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eskova\Documents\PTK\Pořízení užitkových vozidel 2023 - 2024\final\"/>
    </mc:Choice>
  </mc:AlternateContent>
  <bookViews>
    <workbookView xWindow="0" yWindow="165" windowWidth="14505" windowHeight="11640"/>
  </bookViews>
  <sheets>
    <sheet name="UV 4x2 5M" sheetId="1" r:id="rId1"/>
  </sheets>
  <calcPr calcId="162913"/>
</workbook>
</file>

<file path=xl/calcChain.xml><?xml version="1.0" encoding="utf-8"?>
<calcChain xmlns="http://schemas.openxmlformats.org/spreadsheetml/2006/main">
  <c r="A56" i="1" l="1"/>
  <c r="A44" i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43" i="1"/>
  <c r="A42" i="1"/>
  <c r="A41" i="1"/>
  <c r="A39" i="1"/>
  <c r="A29" i="1"/>
  <c r="A30" i="1" s="1"/>
  <c r="A31" i="1" s="1"/>
  <c r="A32" i="1" s="1"/>
  <c r="A33" i="1" s="1"/>
  <c r="A34" i="1" s="1"/>
  <c r="A35" i="1" s="1"/>
  <c r="A36" i="1" s="1"/>
  <c r="A37" i="1" s="1"/>
  <c r="A28" i="1"/>
  <c r="A27" i="1"/>
  <c r="A26" i="1"/>
  <c r="A23" i="1"/>
  <c r="A24" i="1" s="1"/>
  <c r="A11" i="1" l="1"/>
  <c r="A12" i="1" s="1"/>
  <c r="A13" i="1" s="1"/>
  <c r="A14" i="1" s="1"/>
  <c r="A15" i="1" s="1"/>
  <c r="A16" i="1" l="1"/>
  <c r="A17" i="1"/>
  <c r="A18" i="1" s="1"/>
  <c r="A20" i="1" l="1"/>
  <c r="A21" i="1" s="1"/>
  <c r="A22" i="1" s="1"/>
</calcChain>
</file>

<file path=xl/sharedStrings.xml><?xml version="1.0" encoding="utf-8"?>
<sst xmlns="http://schemas.openxmlformats.org/spreadsheetml/2006/main" count="167" uniqueCount="108">
  <si>
    <t>Parametr</t>
  </si>
  <si>
    <t>Konkrétní popis splnění požadavku</t>
  </si>
  <si>
    <t>Tovární značka</t>
  </si>
  <si>
    <t>Obchodní označení modelu</t>
  </si>
  <si>
    <t>Provedení karoserie</t>
  </si>
  <si>
    <t>Počet dveří</t>
  </si>
  <si>
    <t>Počet míst k sezení</t>
  </si>
  <si>
    <t>Motor</t>
  </si>
  <si>
    <t>Koberce</t>
  </si>
  <si>
    <t>Vyplňte ANO/NE</t>
  </si>
  <si>
    <t>Vyplňte konkrétní popis splnění požadavku
(hodnota výkonu)</t>
  </si>
  <si>
    <t>Vyplňte konkrétní popis splnění požadavku
(hodnota točivého momentu)</t>
  </si>
  <si>
    <t>OBECNĚ</t>
  </si>
  <si>
    <t>BEZPEČNOST</t>
  </si>
  <si>
    <t>VÝBAVA A FUNKČNOST</t>
  </si>
  <si>
    <t xml:space="preserve">Klimatizace </t>
  </si>
  <si>
    <t>Centrální zamykání</t>
  </si>
  <si>
    <t>Okna</t>
  </si>
  <si>
    <t>Vyplňte tovární značku</t>
  </si>
  <si>
    <t xml:space="preserve">Splněno </t>
  </si>
  <si>
    <t>Vyplňte konkrétní popis splnění požadavku
(objem palivové nádrže)</t>
  </si>
  <si>
    <t>Požadavky Zadavatele (Kupujícího)</t>
  </si>
  <si>
    <t>Nabídka dodavatele (Prodávajícího)</t>
  </si>
  <si>
    <t>Požadavek Zadavatele (Kupujícího)</t>
  </si>
  <si>
    <t>Airbagy</t>
  </si>
  <si>
    <t>ANO</t>
  </si>
  <si>
    <t>Středová loketní opěrka vpředu</t>
  </si>
  <si>
    <t>Vyhřívaná zpětná zrcátka</t>
  </si>
  <si>
    <t>Reflexní vesty pro všechny cestující</t>
  </si>
  <si>
    <t>Audiosystém</t>
  </si>
  <si>
    <t>Povinná výbava</t>
  </si>
  <si>
    <t>Aktivní systém prevence čelního nárazu</t>
  </si>
  <si>
    <t>elektrické stahování oken minimálně předních dveří</t>
  </si>
  <si>
    <t>Vyplňte obchodní označení modelu (včetně výbavového stupně)</t>
  </si>
  <si>
    <t>Vyplňte konkrétní popis splnění požadavku
(provedení karoserie)</t>
  </si>
  <si>
    <t>ROZMĚRY</t>
  </si>
  <si>
    <t>Přední mlhové světlomety nebo LED světlomety nahrazující funkci předních mlhových světlometů</t>
  </si>
  <si>
    <t>Vyplňte konkrétní popis splnění požadavku
(typ světlometů)</t>
  </si>
  <si>
    <t>INTERIÉR</t>
  </si>
  <si>
    <t>Převládající barva interiéru</t>
  </si>
  <si>
    <t>šedá nebo černá; případně kombinace obou barev</t>
  </si>
  <si>
    <t>Vyplňte konkrétní popis splnění požadavku
(převládající barva)</t>
  </si>
  <si>
    <t>Handsfree sada</t>
  </si>
  <si>
    <t xml:space="preserve">USB port [k nabíjení, případně propojení se systémem vozu] </t>
  </si>
  <si>
    <t>min. 1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</si>
  <si>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</si>
  <si>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</si>
  <si>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</si>
  <si>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r>
      <t xml:space="preserve">Pneumatiky, kola
</t>
    </r>
    <r>
      <rPr>
        <b/>
        <i/>
        <sz val="11"/>
        <rFont val="Calibri"/>
        <family val="2"/>
        <charset val="238"/>
        <scheme val="minor"/>
      </rPr>
      <t>Dodávané pneumatiky nesmějí být starší než 18 měsíců v momentu převzetí vozidla</t>
    </r>
  </si>
  <si>
    <t>Vyplňte konkrétní popis splnění požadavku
(ocelové disky nebo lité disky včetně bezpečnostních šroubů kol)</t>
  </si>
  <si>
    <t>zimní pneu na ocelových discích, nebo zimní pneu na litých discích včetně bezpečnostních šroubů kol (kompatibilní s vozidlem)</t>
  </si>
  <si>
    <t>sada disků zvlášť pro letní i zimní pneu, tj. celkem součástí dodávky dvě sady disků k vozidlu</t>
  </si>
  <si>
    <t>Vyplňte konkrétní popis splnění požadavku</t>
  </si>
  <si>
    <t>automatické nebo bezklíčové</t>
  </si>
  <si>
    <t>Volant</t>
  </si>
  <si>
    <t>výškově a podélně nastavitelný</t>
  </si>
  <si>
    <t>minimálně airbag řidiče a spolujezdce, vpředu boční a hlavové</t>
  </si>
  <si>
    <t xml:space="preserve">Vyplňte konkrétní popis splnění požadavku
(dodavatel je oprávněn vzadu nabídnout 1) jen parkovací senzory, 2) jen parkovací kameru, nebo 3) parkovací senzory společně s parkovací kamerou) </t>
  </si>
  <si>
    <t xml:space="preserve">modrá </t>
  </si>
  <si>
    <t xml:space="preserve">Vyplňte konkrétní popis splnění požadavku
</t>
  </si>
  <si>
    <t>tovární značka</t>
  </si>
  <si>
    <t>obchodní označení modelu (včetně výbavového stupně)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</si>
  <si>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</si>
  <si>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Vyplňte konkrétní popis splnění požadavku
(druh motoru)</t>
  </si>
  <si>
    <t>MOTOR A PŘEVODOVKA</t>
  </si>
  <si>
    <t>Palivo</t>
  </si>
  <si>
    <t>Výkon [kW]</t>
  </si>
  <si>
    <t>Točivý moment [Nm]</t>
  </si>
  <si>
    <t>Exhalační (emisní) norma</t>
  </si>
  <si>
    <t>dle aktuálně platné legislativy</t>
  </si>
  <si>
    <t>Vyplňte konkrétní popis splnění požadavku (exhalační [emisní] normu)</t>
  </si>
  <si>
    <t>Převodovka</t>
  </si>
  <si>
    <t>Pohon kol</t>
  </si>
  <si>
    <t>manuální/automatická</t>
  </si>
  <si>
    <t>Vyplňte konkrétní popis splnění požadavku
(druh převodovky)</t>
  </si>
  <si>
    <t>Rozvor [mm]</t>
  </si>
  <si>
    <t>Objem palivové nádrže [dm3]</t>
  </si>
  <si>
    <t xml:space="preserve">handsfree - bluetooth, handsfree jako jedna z funkcí integrovaného audiosystému </t>
  </si>
  <si>
    <t>klíč na matice kol a příruční zvedák</t>
  </si>
  <si>
    <t>rezervní kolo nebo dojezdové kolo. U vozidla s mild-hybridní technologií lze nahradit lepící sadou</t>
  </si>
  <si>
    <t>Vyplňte konkrétní popis splnění požadavku
(rezervní nebo dojezdové kolo; případně lepící sada u vozidla hybridní technologií)</t>
  </si>
  <si>
    <t>Kontrola zapnutí bezpečnostních pásů, alespoň vpředu</t>
  </si>
  <si>
    <t>Elektronický stabilizační systém ESP/ESC nebo jiný systém se shodnou funkcí</t>
  </si>
  <si>
    <t>4x2 nebo 4x4</t>
  </si>
  <si>
    <t>vozidlo s uzavřenou karosérií (dodávka - van - osobní)</t>
  </si>
  <si>
    <t>vznětový</t>
  </si>
  <si>
    <t>nafta motorová</t>
  </si>
  <si>
    <t>min. 60</t>
  </si>
  <si>
    <t>min. 220</t>
  </si>
  <si>
    <t>min. 2600</t>
  </si>
  <si>
    <t>min. 50</t>
  </si>
  <si>
    <t>min. 1000</t>
  </si>
  <si>
    <t>Vyplňte konkrétní údaj splňující požadavek</t>
  </si>
  <si>
    <t>Užitečné zatížení (kg)</t>
  </si>
  <si>
    <t>min. 700</t>
  </si>
  <si>
    <t>Objem nákladového prostoru v dm3 (při pěti sedadlech a do výše stropu)</t>
  </si>
  <si>
    <t>min. 850</t>
  </si>
  <si>
    <t>Délka ložné plochy nákladového prostoru při pěti sedadlech (mm)</t>
  </si>
  <si>
    <t>Celková hmotnost (kg)</t>
  </si>
  <si>
    <t>max. 3500</t>
  </si>
  <si>
    <t>Parkovací senzory vpředu a vzadu nebo parkovací kamera vzadu, případně parkovací senzory a parkovací kamera vzadu</t>
  </si>
  <si>
    <t>Vyhřívané trysky ostřikovačů čelního skla</t>
  </si>
  <si>
    <t>Elektricky ovládaná zpětná zrcátka</t>
  </si>
  <si>
    <t xml:space="preserve">integrovaný v palubní desce, s možností příjmu rozhlasových stanic FM a DAB+, dále umožňující propojení mobilního telefonu s aplikací Android Auto a Apple CarPlay </t>
  </si>
  <si>
    <t>gumové koberce vpředu i vzadu a v nákladovém prostoru (v nákladovém prostoru může být nahrazeno pevnou pogumovanou podlahou)</t>
  </si>
  <si>
    <t>OSTATNÍ</t>
  </si>
  <si>
    <t>Barva</t>
  </si>
  <si>
    <t>Příloha č. 1c Technická specifikace UV 4x2 5M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</si>
</sst>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7" fillId="0" borderId="0"/>
  </cellStyleXfs>
  <cellXfs count="63">
    <xf numFmtId="0" fontId="0" fillId="0" borderId="0" xfId="0"/>
    <xf numFmtId="0" fontId="0" fillId="0" borderId="0" xfId="0" applyBorder="1"/>
    <xf numFmtId="0" fontId="0" fillId="6" borderId="0" xfId="0" applyFill="1"/>
    <xf numFmtId="0" fontId="1" fillId="2" borderId="2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0" fillId="0" borderId="0" xfId="0" applyFill="1"/>
    <xf numFmtId="0" fontId="1" fillId="5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1" fillId="3" borderId="9" xfId="1" applyFont="1" applyFill="1" applyBorder="1" applyAlignment="1" applyProtection="1">
      <alignment horizontal="center" vertical="center" wrapText="1"/>
      <protection locked="0"/>
    </xf>
    <xf numFmtId="0" fontId="0" fillId="0" borderId="9" xfId="1" applyFont="1" applyBorder="1" applyAlignment="1" applyProtection="1">
      <alignment horizontal="center" vertical="center" wrapText="1"/>
      <protection locked="0"/>
    </xf>
    <xf numFmtId="0" fontId="0" fillId="0" borderId="9" xfId="1" applyNumberFormat="1" applyFont="1" applyBorder="1" applyAlignment="1" applyProtection="1">
      <alignment horizontal="center" vertical="center" wrapText="1"/>
      <protection locked="0"/>
    </xf>
    <xf numFmtId="0" fontId="1" fillId="5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2" applyFont="1" applyFill="1" applyBorder="1" applyAlignment="1" applyProtection="1">
      <alignment horizontal="center" vertical="center" wrapText="1"/>
      <protection locked="0"/>
    </xf>
    <xf numFmtId="0" fontId="0" fillId="0" borderId="9" xfId="2" applyFont="1" applyBorder="1" applyAlignment="1" applyProtection="1">
      <alignment horizontal="center" vertical="center" wrapText="1"/>
      <protection locked="0"/>
    </xf>
    <xf numFmtId="0" fontId="2" fillId="0" borderId="9" xfId="3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>
      <alignment horizontal="center" vertical="center"/>
    </xf>
    <xf numFmtId="0" fontId="1" fillId="5" borderId="9" xfId="2" applyFont="1" applyFill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5" borderId="9" xfId="0" applyFont="1" applyFill="1" applyBorder="1" applyAlignment="1">
      <alignment horizontal="center" vertical="center"/>
    </xf>
    <xf numFmtId="0" fontId="0" fillId="5" borderId="9" xfId="0" applyFont="1" applyFill="1" applyBorder="1" applyAlignment="1">
      <alignment horizontal="center" vertical="center" wrapText="1"/>
    </xf>
    <xf numFmtId="0" fontId="0" fillId="0" borderId="9" xfId="0" applyNumberFormat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5" borderId="9" xfId="1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3" borderId="9" xfId="2" applyFont="1" applyFill="1" applyBorder="1" applyAlignment="1" applyProtection="1">
      <alignment horizontal="center" vertical="center" wrapText="1"/>
      <protection locked="0"/>
    </xf>
    <xf numFmtId="0" fontId="1" fillId="4" borderId="11" xfId="1" applyFont="1" applyFill="1" applyBorder="1" applyAlignment="1" applyProtection="1">
      <alignment horizontal="center" vertical="center" wrapText="1"/>
      <protection locked="0"/>
    </xf>
    <xf numFmtId="0" fontId="1" fillId="4" borderId="0" xfId="1" applyFont="1" applyFill="1" applyBorder="1" applyAlignment="1" applyProtection="1">
      <alignment horizontal="center" vertical="center" wrapText="1"/>
      <protection locked="0"/>
    </xf>
    <xf numFmtId="0" fontId="0" fillId="4" borderId="0" xfId="1" applyFont="1" applyFill="1" applyBorder="1" applyAlignment="1" applyProtection="1">
      <alignment horizontal="center" vertical="center" wrapText="1"/>
      <protection locked="0"/>
    </xf>
    <xf numFmtId="0" fontId="4" fillId="4" borderId="0" xfId="1" applyFont="1" applyFill="1" applyBorder="1" applyAlignment="1" applyProtection="1">
      <alignment horizontal="center" vertical="center" wrapText="1"/>
      <protection locked="0"/>
    </xf>
    <xf numFmtId="0" fontId="4" fillId="4" borderId="12" xfId="1" applyFont="1" applyFill="1" applyBorder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2" borderId="11" xfId="2" applyFont="1" applyFill="1" applyBorder="1" applyAlignment="1" applyProtection="1">
      <alignment horizontal="center" vertical="center" wrapText="1"/>
      <protection locked="0"/>
    </xf>
    <xf numFmtId="0" fontId="1" fillId="2" borderId="0" xfId="2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4">
    <cellStyle name="Normální" xfId="0" builtinId="0"/>
    <cellStyle name="Normální 2" xfId="1"/>
    <cellStyle name="Normální 2 2 2" xfId="2"/>
    <cellStyle name="normální 2 2 2 2" xfId="3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3"/>
  <sheetViews>
    <sheetView tabSelected="1" zoomScaleNormal="100" workbookViewId="0">
      <selection sqref="A1:E1"/>
    </sheetView>
  </sheetViews>
  <sheetFormatPr defaultRowHeight="15" x14ac:dyDescent="0.25"/>
  <cols>
    <col min="1" max="1" width="22.85546875" customWidth="1"/>
    <col min="2" max="2" width="21.5703125" customWidth="1"/>
    <col min="3" max="3" width="36.42578125" customWidth="1"/>
    <col min="4" max="4" width="19.5703125" customWidth="1"/>
    <col min="5" max="5" width="53.42578125" customWidth="1"/>
  </cols>
  <sheetData>
    <row r="1" spans="1:5" ht="31.5" customHeight="1" thickBot="1" x14ac:dyDescent="0.3">
      <c r="A1" s="49" t="s">
        <v>107</v>
      </c>
      <c r="B1" s="50"/>
      <c r="C1" s="50"/>
      <c r="D1" s="50"/>
      <c r="E1" s="51"/>
    </row>
    <row r="2" spans="1:5" ht="30" customHeight="1" thickBot="1" x14ac:dyDescent="0.3">
      <c r="A2" s="60" t="s">
        <v>21</v>
      </c>
      <c r="B2" s="62"/>
      <c r="C2" s="62"/>
      <c r="D2" s="58" t="s">
        <v>22</v>
      </c>
      <c r="E2" s="59"/>
    </row>
    <row r="3" spans="1:5" ht="29.25" customHeight="1" thickBot="1" x14ac:dyDescent="0.3">
      <c r="A3" s="60" t="s">
        <v>0</v>
      </c>
      <c r="B3" s="61"/>
      <c r="C3" s="3" t="s">
        <v>23</v>
      </c>
      <c r="D3" s="4" t="s">
        <v>19</v>
      </c>
      <c r="E3" s="5" t="s">
        <v>1</v>
      </c>
    </row>
    <row r="4" spans="1:5" ht="27.75" customHeight="1" x14ac:dyDescent="0.25">
      <c r="A4" s="55" t="s">
        <v>12</v>
      </c>
      <c r="B4" s="56"/>
      <c r="C4" s="56"/>
      <c r="D4" s="56"/>
      <c r="E4" s="57"/>
    </row>
    <row r="5" spans="1:5" ht="28.5" customHeight="1" x14ac:dyDescent="0.25">
      <c r="A5" s="24">
        <v>1</v>
      </c>
      <c r="B5" s="23" t="s">
        <v>2</v>
      </c>
      <c r="C5" s="12" t="s">
        <v>60</v>
      </c>
      <c r="D5" s="9"/>
      <c r="E5" s="31" t="s">
        <v>18</v>
      </c>
    </row>
    <row r="6" spans="1:5" ht="44.25" customHeight="1" x14ac:dyDescent="0.25">
      <c r="A6" s="24">
        <v>2</v>
      </c>
      <c r="B6" s="23" t="s">
        <v>3</v>
      </c>
      <c r="C6" s="12" t="s">
        <v>61</v>
      </c>
      <c r="D6" s="9"/>
      <c r="E6" s="32" t="s">
        <v>33</v>
      </c>
    </row>
    <row r="7" spans="1:5" ht="40.5" customHeight="1" x14ac:dyDescent="0.25">
      <c r="A7" s="24">
        <v>3</v>
      </c>
      <c r="B7" s="23" t="s">
        <v>4</v>
      </c>
      <c r="C7" s="12" t="s">
        <v>84</v>
      </c>
      <c r="D7" s="9"/>
      <c r="E7" s="26" t="s">
        <v>34</v>
      </c>
    </row>
    <row r="8" spans="1:5" ht="38.25" customHeight="1" x14ac:dyDescent="0.25">
      <c r="A8" s="24">
        <v>4</v>
      </c>
      <c r="B8" s="23" t="s">
        <v>5</v>
      </c>
      <c r="C8" s="33">
        <v>5</v>
      </c>
      <c r="D8" s="7" t="s">
        <v>9</v>
      </c>
      <c r="E8" s="25"/>
    </row>
    <row r="9" spans="1:5" ht="41.25" customHeight="1" x14ac:dyDescent="0.25">
      <c r="A9" s="24">
        <v>5</v>
      </c>
      <c r="B9" s="23" t="s">
        <v>6</v>
      </c>
      <c r="C9" s="8">
        <v>5</v>
      </c>
      <c r="D9" s="7" t="s">
        <v>9</v>
      </c>
      <c r="E9" s="25"/>
    </row>
    <row r="10" spans="1:5" ht="27.75" customHeight="1" x14ac:dyDescent="0.25">
      <c r="A10" s="44" t="s">
        <v>64</v>
      </c>
      <c r="B10" s="45"/>
      <c r="C10" s="45"/>
      <c r="D10" s="45"/>
      <c r="E10" s="54"/>
    </row>
    <row r="11" spans="1:5" ht="40.5" customHeight="1" x14ac:dyDescent="0.25">
      <c r="A11" s="24">
        <f>A9+1</f>
        <v>6</v>
      </c>
      <c r="B11" s="23" t="s">
        <v>7</v>
      </c>
      <c r="C11" s="8" t="s">
        <v>85</v>
      </c>
      <c r="D11" s="7" t="s">
        <v>9</v>
      </c>
      <c r="E11" s="26" t="s">
        <v>63</v>
      </c>
    </row>
    <row r="12" spans="1:5" x14ac:dyDescent="0.25">
      <c r="A12" s="24">
        <f>A11+1</f>
        <v>7</v>
      </c>
      <c r="B12" s="23" t="s">
        <v>65</v>
      </c>
      <c r="C12" s="8" t="s">
        <v>86</v>
      </c>
      <c r="D12" s="7" t="s">
        <v>9</v>
      </c>
      <c r="E12" s="25"/>
    </row>
    <row r="13" spans="1:5" ht="30" x14ac:dyDescent="0.25">
      <c r="A13" s="24">
        <f t="shared" ref="A13:A16" si="0">A12+1</f>
        <v>8</v>
      </c>
      <c r="B13" s="23" t="s">
        <v>66</v>
      </c>
      <c r="C13" s="8" t="s">
        <v>87</v>
      </c>
      <c r="D13" s="7" t="s">
        <v>9</v>
      </c>
      <c r="E13" s="26" t="s">
        <v>10</v>
      </c>
    </row>
    <row r="14" spans="1:5" ht="30" x14ac:dyDescent="0.25">
      <c r="A14" s="24">
        <f t="shared" si="0"/>
        <v>9</v>
      </c>
      <c r="B14" s="23" t="s">
        <v>67</v>
      </c>
      <c r="C14" s="8" t="s">
        <v>88</v>
      </c>
      <c r="D14" s="7" t="s">
        <v>9</v>
      </c>
      <c r="E14" s="26" t="s">
        <v>11</v>
      </c>
    </row>
    <row r="15" spans="1:5" ht="54" customHeight="1" x14ac:dyDescent="0.25">
      <c r="A15" s="24">
        <f t="shared" si="0"/>
        <v>10</v>
      </c>
      <c r="B15" s="23" t="s">
        <v>68</v>
      </c>
      <c r="C15" s="27" t="s">
        <v>69</v>
      </c>
      <c r="D15" s="7" t="s">
        <v>9</v>
      </c>
      <c r="E15" s="26" t="s">
        <v>70</v>
      </c>
    </row>
    <row r="16" spans="1:5" ht="54" customHeight="1" x14ac:dyDescent="0.25">
      <c r="A16" s="24">
        <f t="shared" si="0"/>
        <v>11</v>
      </c>
      <c r="B16" s="23" t="s">
        <v>71</v>
      </c>
      <c r="C16" s="10" t="s">
        <v>73</v>
      </c>
      <c r="D16" s="7" t="s">
        <v>9</v>
      </c>
      <c r="E16" s="26" t="s">
        <v>74</v>
      </c>
    </row>
    <row r="17" spans="1:10" ht="54" customHeight="1" x14ac:dyDescent="0.25">
      <c r="A17" s="24">
        <f>A15+1</f>
        <v>11</v>
      </c>
      <c r="B17" s="30" t="s">
        <v>72</v>
      </c>
      <c r="C17" s="10" t="s">
        <v>83</v>
      </c>
      <c r="D17" s="11" t="s">
        <v>9</v>
      </c>
      <c r="E17" s="25"/>
    </row>
    <row r="18" spans="1:10" ht="38.25" customHeight="1" x14ac:dyDescent="0.25">
      <c r="A18" s="24">
        <f>A17+1</f>
        <v>12</v>
      </c>
      <c r="B18" s="13" t="s">
        <v>76</v>
      </c>
      <c r="C18" s="15" t="s">
        <v>90</v>
      </c>
      <c r="D18" s="7" t="s">
        <v>9</v>
      </c>
      <c r="E18" s="26" t="s">
        <v>20</v>
      </c>
    </row>
    <row r="19" spans="1:10" ht="30" customHeight="1" x14ac:dyDescent="0.25">
      <c r="A19" s="52" t="s">
        <v>35</v>
      </c>
      <c r="B19" s="53"/>
      <c r="C19" s="46"/>
      <c r="D19" s="46"/>
      <c r="E19" s="47"/>
    </row>
    <row r="20" spans="1:10" x14ac:dyDescent="0.25">
      <c r="A20" s="24">
        <f>A18+1</f>
        <v>13</v>
      </c>
      <c r="B20" s="13" t="s">
        <v>75</v>
      </c>
      <c r="C20" s="14" t="s">
        <v>89</v>
      </c>
      <c r="D20" s="7" t="s">
        <v>9</v>
      </c>
      <c r="E20" s="26" t="s">
        <v>92</v>
      </c>
    </row>
    <row r="21" spans="1:10" ht="60" x14ac:dyDescent="0.25">
      <c r="A21" s="24">
        <f>A20+1</f>
        <v>14</v>
      </c>
      <c r="B21" s="13" t="s">
        <v>95</v>
      </c>
      <c r="C21" s="14" t="s">
        <v>96</v>
      </c>
      <c r="D21" s="7" t="s">
        <v>9</v>
      </c>
      <c r="E21" s="26" t="s">
        <v>92</v>
      </c>
    </row>
    <row r="22" spans="1:10" ht="60" x14ac:dyDescent="0.25">
      <c r="A22" s="24">
        <f>A21+1</f>
        <v>15</v>
      </c>
      <c r="B22" s="13" t="s">
        <v>97</v>
      </c>
      <c r="C22" s="14" t="s">
        <v>91</v>
      </c>
      <c r="D22" s="7" t="s">
        <v>9</v>
      </c>
      <c r="E22" s="26" t="s">
        <v>92</v>
      </c>
    </row>
    <row r="23" spans="1:10" x14ac:dyDescent="0.25">
      <c r="A23" s="24">
        <f>A22+1</f>
        <v>16</v>
      </c>
      <c r="B23" s="13" t="s">
        <v>93</v>
      </c>
      <c r="C23" s="14" t="s">
        <v>94</v>
      </c>
      <c r="D23" s="7" t="s">
        <v>9</v>
      </c>
      <c r="E23" s="26" t="s">
        <v>92</v>
      </c>
    </row>
    <row r="24" spans="1:10" x14ac:dyDescent="0.25">
      <c r="A24" s="24">
        <f>A23+1</f>
        <v>17</v>
      </c>
      <c r="B24" s="13" t="s">
        <v>98</v>
      </c>
      <c r="C24" s="14" t="s">
        <v>99</v>
      </c>
      <c r="D24" s="7" t="s">
        <v>9</v>
      </c>
      <c r="E24" s="26" t="s">
        <v>92</v>
      </c>
    </row>
    <row r="25" spans="1:10" ht="33" customHeight="1" x14ac:dyDescent="0.25">
      <c r="A25" s="44" t="s">
        <v>13</v>
      </c>
      <c r="B25" s="45"/>
      <c r="C25" s="46"/>
      <c r="D25" s="46"/>
      <c r="E25" s="47"/>
    </row>
    <row r="26" spans="1:10" ht="47.1" customHeight="1" x14ac:dyDescent="0.25">
      <c r="A26" s="24">
        <f>A24+1+1</f>
        <v>19</v>
      </c>
      <c r="B26" s="23" t="s">
        <v>24</v>
      </c>
      <c r="C26" s="12" t="s">
        <v>56</v>
      </c>
      <c r="D26" s="7" t="s">
        <v>9</v>
      </c>
      <c r="E26" s="26" t="s">
        <v>59</v>
      </c>
      <c r="J26" s="1"/>
    </row>
    <row r="27" spans="1:10" ht="47.1" customHeight="1" x14ac:dyDescent="0.25">
      <c r="A27" s="24">
        <f>A26+1</f>
        <v>20</v>
      </c>
      <c r="B27" s="18" t="s">
        <v>54</v>
      </c>
      <c r="C27" s="19" t="s">
        <v>55</v>
      </c>
      <c r="D27" s="11" t="s">
        <v>9</v>
      </c>
      <c r="E27" s="34"/>
      <c r="J27" s="1"/>
    </row>
    <row r="28" spans="1:10" ht="47.1" customHeight="1" x14ac:dyDescent="0.25">
      <c r="A28" s="24">
        <f>A27+1</f>
        <v>21</v>
      </c>
      <c r="B28" s="13" t="s">
        <v>26</v>
      </c>
      <c r="C28" s="8" t="s">
        <v>25</v>
      </c>
      <c r="D28" s="16" t="s">
        <v>9</v>
      </c>
      <c r="E28" s="25"/>
      <c r="J28" s="1"/>
    </row>
    <row r="29" spans="1:10" ht="80.45" customHeight="1" x14ac:dyDescent="0.25">
      <c r="A29" s="24">
        <f t="shared" ref="A29:A37" si="1">A28+1</f>
        <v>22</v>
      </c>
      <c r="B29" s="23" t="s">
        <v>36</v>
      </c>
      <c r="C29" s="8" t="s">
        <v>25</v>
      </c>
      <c r="D29" s="7" t="s">
        <v>9</v>
      </c>
      <c r="E29" s="28" t="s">
        <v>37</v>
      </c>
      <c r="F29" s="6"/>
    </row>
    <row r="30" spans="1:10" ht="80.45" customHeight="1" x14ac:dyDescent="0.25">
      <c r="A30" s="24">
        <f t="shared" si="1"/>
        <v>23</v>
      </c>
      <c r="B30" s="23" t="s">
        <v>81</v>
      </c>
      <c r="C30" s="8" t="s">
        <v>25</v>
      </c>
      <c r="D30" s="7" t="s">
        <v>9</v>
      </c>
      <c r="E30" s="28" t="s">
        <v>37</v>
      </c>
      <c r="F30" s="6"/>
    </row>
    <row r="31" spans="1:10" ht="80.45" customHeight="1" x14ac:dyDescent="0.25">
      <c r="A31" s="24">
        <f t="shared" si="1"/>
        <v>24</v>
      </c>
      <c r="B31" s="23" t="s">
        <v>82</v>
      </c>
      <c r="C31" s="8" t="s">
        <v>25</v>
      </c>
      <c r="D31" s="7"/>
      <c r="E31" s="28"/>
      <c r="F31" s="6"/>
    </row>
    <row r="32" spans="1:10" ht="105" x14ac:dyDescent="0.25">
      <c r="A32" s="24">
        <f t="shared" si="1"/>
        <v>25</v>
      </c>
      <c r="B32" s="17" t="s">
        <v>100</v>
      </c>
      <c r="C32" s="8" t="s">
        <v>25</v>
      </c>
      <c r="D32" s="16" t="s">
        <v>9</v>
      </c>
      <c r="E32" s="35" t="s">
        <v>57</v>
      </c>
      <c r="F32" s="6"/>
    </row>
    <row r="33" spans="1:11" ht="30" x14ac:dyDescent="0.25">
      <c r="A33" s="24">
        <f t="shared" si="1"/>
        <v>26</v>
      </c>
      <c r="B33" s="17" t="s">
        <v>102</v>
      </c>
      <c r="C33" s="8" t="s">
        <v>25</v>
      </c>
      <c r="D33" s="16" t="s">
        <v>9</v>
      </c>
      <c r="E33" s="25"/>
      <c r="F33" s="6"/>
    </row>
    <row r="34" spans="1:11" ht="80.45" customHeight="1" x14ac:dyDescent="0.25">
      <c r="A34" s="24">
        <f t="shared" si="1"/>
        <v>27</v>
      </c>
      <c r="B34" s="13" t="s">
        <v>27</v>
      </c>
      <c r="C34" s="8" t="s">
        <v>25</v>
      </c>
      <c r="D34" s="16" t="s">
        <v>9</v>
      </c>
      <c r="E34" s="25"/>
      <c r="F34" s="6"/>
    </row>
    <row r="35" spans="1:11" ht="80.45" customHeight="1" x14ac:dyDescent="0.25">
      <c r="A35" s="24">
        <f t="shared" si="1"/>
        <v>28</v>
      </c>
      <c r="B35" s="23" t="s">
        <v>101</v>
      </c>
      <c r="C35" s="8" t="s">
        <v>25</v>
      </c>
      <c r="D35" s="7" t="s">
        <v>9</v>
      </c>
      <c r="E35" s="25"/>
      <c r="F35" s="6"/>
    </row>
    <row r="36" spans="1:11" ht="80.45" customHeight="1" x14ac:dyDescent="0.25">
      <c r="A36" s="24">
        <f t="shared" si="1"/>
        <v>29</v>
      </c>
      <c r="B36" s="13" t="s">
        <v>31</v>
      </c>
      <c r="C36" s="8" t="s">
        <v>25</v>
      </c>
      <c r="D36" s="7" t="s">
        <v>9</v>
      </c>
      <c r="E36" s="25"/>
      <c r="F36" s="6"/>
    </row>
    <row r="37" spans="1:11" ht="30" x14ac:dyDescent="0.25">
      <c r="A37" s="24">
        <f t="shared" si="1"/>
        <v>30</v>
      </c>
      <c r="B37" s="30" t="s">
        <v>28</v>
      </c>
      <c r="C37" s="8" t="s">
        <v>25</v>
      </c>
      <c r="D37" s="7" t="s">
        <v>9</v>
      </c>
      <c r="E37" s="25"/>
      <c r="F37" s="6"/>
    </row>
    <row r="38" spans="1:11" ht="33.950000000000003" customHeight="1" x14ac:dyDescent="0.25">
      <c r="A38" s="44" t="s">
        <v>38</v>
      </c>
      <c r="B38" s="45"/>
      <c r="C38" s="45"/>
      <c r="D38" s="45"/>
      <c r="E38" s="36"/>
    </row>
    <row r="39" spans="1:11" ht="30" x14ac:dyDescent="0.25">
      <c r="A39" s="24">
        <f>A37+1</f>
        <v>31</v>
      </c>
      <c r="B39" s="23" t="s">
        <v>39</v>
      </c>
      <c r="C39" s="8" t="s">
        <v>40</v>
      </c>
      <c r="D39" s="7" t="s">
        <v>9</v>
      </c>
      <c r="E39" s="26" t="s">
        <v>41</v>
      </c>
    </row>
    <row r="40" spans="1:11" ht="34.5" customHeight="1" x14ac:dyDescent="0.25">
      <c r="A40" s="44" t="s">
        <v>14</v>
      </c>
      <c r="B40" s="45"/>
      <c r="C40" s="46"/>
      <c r="D40" s="46"/>
      <c r="E40" s="47"/>
    </row>
    <row r="41" spans="1:11" ht="30.95" customHeight="1" x14ac:dyDescent="0.25">
      <c r="A41" s="24">
        <f>A39+1</f>
        <v>32</v>
      </c>
      <c r="B41" s="23" t="s">
        <v>15</v>
      </c>
      <c r="C41" s="10" t="s">
        <v>73</v>
      </c>
      <c r="D41" s="7" t="s">
        <v>9</v>
      </c>
      <c r="E41" s="26" t="s">
        <v>52</v>
      </c>
    </row>
    <row r="42" spans="1:11" ht="30" customHeight="1" x14ac:dyDescent="0.25">
      <c r="A42" s="24">
        <f>A41+1</f>
        <v>33</v>
      </c>
      <c r="B42" s="13" t="s">
        <v>16</v>
      </c>
      <c r="C42" s="14" t="s">
        <v>53</v>
      </c>
      <c r="D42" s="7" t="s">
        <v>9</v>
      </c>
      <c r="E42" s="26" t="s">
        <v>52</v>
      </c>
    </row>
    <row r="43" spans="1:11" ht="39" customHeight="1" x14ac:dyDescent="0.25">
      <c r="A43" s="24">
        <f>A42+1</f>
        <v>34</v>
      </c>
      <c r="B43" s="23" t="s">
        <v>17</v>
      </c>
      <c r="C43" s="8" t="s">
        <v>32</v>
      </c>
      <c r="D43" s="7" t="s">
        <v>9</v>
      </c>
      <c r="E43" s="26" t="s">
        <v>52</v>
      </c>
    </row>
    <row r="44" spans="1:11" ht="75" x14ac:dyDescent="0.25">
      <c r="A44" s="24">
        <f t="shared" ref="A44:A54" si="2">A43+1</f>
        <v>35</v>
      </c>
      <c r="B44" s="30" t="s">
        <v>29</v>
      </c>
      <c r="C44" s="8" t="s">
        <v>103</v>
      </c>
      <c r="D44" s="11" t="s">
        <v>9</v>
      </c>
      <c r="E44" s="34"/>
      <c r="K44" s="2"/>
    </row>
    <row r="45" spans="1:11" ht="45" x14ac:dyDescent="0.25">
      <c r="A45" s="24">
        <f t="shared" si="2"/>
        <v>36</v>
      </c>
      <c r="B45" s="23" t="s">
        <v>42</v>
      </c>
      <c r="C45" s="8" t="s">
        <v>77</v>
      </c>
      <c r="D45" s="7" t="s">
        <v>9</v>
      </c>
      <c r="E45" s="29"/>
    </row>
    <row r="46" spans="1:11" ht="54" customHeight="1" x14ac:dyDescent="0.25">
      <c r="A46" s="24">
        <f t="shared" si="2"/>
        <v>37</v>
      </c>
      <c r="B46" s="18" t="s">
        <v>43</v>
      </c>
      <c r="C46" s="19" t="s">
        <v>44</v>
      </c>
      <c r="D46" s="11" t="s">
        <v>9</v>
      </c>
      <c r="E46" s="26" t="s">
        <v>45</v>
      </c>
    </row>
    <row r="47" spans="1:11" ht="71.25" customHeight="1" x14ac:dyDescent="0.25">
      <c r="A47" s="24">
        <f t="shared" si="2"/>
        <v>38</v>
      </c>
      <c r="B47" s="23" t="s">
        <v>8</v>
      </c>
      <c r="C47" s="8" t="s">
        <v>104</v>
      </c>
      <c r="D47" s="7" t="s">
        <v>9</v>
      </c>
      <c r="E47" s="25"/>
    </row>
    <row r="48" spans="1:11" ht="60" x14ac:dyDescent="0.25">
      <c r="A48" s="24">
        <f t="shared" si="2"/>
        <v>39</v>
      </c>
      <c r="B48" s="48" t="s">
        <v>48</v>
      </c>
      <c r="C48" s="10" t="s">
        <v>46</v>
      </c>
      <c r="D48" s="7" t="s">
        <v>9</v>
      </c>
      <c r="E48" s="25"/>
    </row>
    <row r="49" spans="1:5" ht="120" customHeight="1" x14ac:dyDescent="0.25">
      <c r="A49" s="24">
        <f t="shared" si="2"/>
        <v>40</v>
      </c>
      <c r="B49" s="48"/>
      <c r="C49" s="10" t="s">
        <v>47</v>
      </c>
      <c r="D49" s="7" t="s">
        <v>9</v>
      </c>
      <c r="E49" s="28" t="s">
        <v>62</v>
      </c>
    </row>
    <row r="50" spans="1:5" ht="77.25" customHeight="1" x14ac:dyDescent="0.25">
      <c r="A50" s="24">
        <f t="shared" si="2"/>
        <v>41</v>
      </c>
      <c r="B50" s="48"/>
      <c r="C50" s="10" t="s">
        <v>50</v>
      </c>
      <c r="D50" s="7" t="s">
        <v>9</v>
      </c>
      <c r="E50" s="26" t="s">
        <v>49</v>
      </c>
    </row>
    <row r="51" spans="1:5" ht="69.75" customHeight="1" x14ac:dyDescent="0.25">
      <c r="A51" s="24">
        <f t="shared" si="2"/>
        <v>42</v>
      </c>
      <c r="B51" s="48"/>
      <c r="C51" s="20" t="s">
        <v>51</v>
      </c>
      <c r="D51" s="7" t="s">
        <v>9</v>
      </c>
      <c r="E51" s="29"/>
    </row>
    <row r="52" spans="1:5" ht="69.75" customHeight="1" x14ac:dyDescent="0.25">
      <c r="A52" s="24">
        <f t="shared" si="2"/>
        <v>43</v>
      </c>
      <c r="B52" s="48"/>
      <c r="C52" s="8" t="s">
        <v>78</v>
      </c>
      <c r="D52" s="7" t="s">
        <v>9</v>
      </c>
      <c r="E52" s="29"/>
    </row>
    <row r="53" spans="1:5" ht="43.5" customHeight="1" x14ac:dyDescent="0.25">
      <c r="A53" s="24">
        <f t="shared" si="2"/>
        <v>44</v>
      </c>
      <c r="B53" s="48"/>
      <c r="C53" s="10" t="s">
        <v>79</v>
      </c>
      <c r="D53" s="7" t="s">
        <v>9</v>
      </c>
      <c r="E53" s="28" t="s">
        <v>80</v>
      </c>
    </row>
    <row r="54" spans="1:5" ht="43.5" customHeight="1" x14ac:dyDescent="0.25">
      <c r="A54" s="24">
        <f t="shared" si="2"/>
        <v>45</v>
      </c>
      <c r="B54" s="13" t="s">
        <v>30</v>
      </c>
      <c r="C54" s="37" t="s">
        <v>25</v>
      </c>
      <c r="D54" s="7" t="s">
        <v>9</v>
      </c>
      <c r="E54" s="29"/>
    </row>
    <row r="55" spans="1:5" x14ac:dyDescent="0.25">
      <c r="A55" s="39" t="s">
        <v>105</v>
      </c>
      <c r="B55" s="40"/>
      <c r="C55" s="41"/>
      <c r="D55" s="42"/>
      <c r="E55" s="43"/>
    </row>
    <row r="56" spans="1:5" x14ac:dyDescent="0.25">
      <c r="A56" s="24">
        <f>A54+1</f>
        <v>46</v>
      </c>
      <c r="B56" s="38" t="s">
        <v>106</v>
      </c>
      <c r="C56" s="21" t="s">
        <v>58</v>
      </c>
      <c r="D56" s="22" t="s">
        <v>9</v>
      </c>
      <c r="E56" s="29"/>
    </row>
    <row r="63" spans="1:5" x14ac:dyDescent="0.25">
      <c r="D63" s="1"/>
    </row>
  </sheetData>
  <mergeCells count="19">
    <mergeCell ref="A1:E1"/>
    <mergeCell ref="C19:E19"/>
    <mergeCell ref="A19:B19"/>
    <mergeCell ref="A25:B25"/>
    <mergeCell ref="C25:E25"/>
    <mergeCell ref="C10:E10"/>
    <mergeCell ref="A4:B4"/>
    <mergeCell ref="C4:E4"/>
    <mergeCell ref="D2:E2"/>
    <mergeCell ref="A3:B3"/>
    <mergeCell ref="A2:C2"/>
    <mergeCell ref="A55:B55"/>
    <mergeCell ref="C55:E55"/>
    <mergeCell ref="A10:B10"/>
    <mergeCell ref="C40:E40"/>
    <mergeCell ref="A40:B40"/>
    <mergeCell ref="B48:B53"/>
    <mergeCell ref="A38:B38"/>
    <mergeCell ref="C38:D38"/>
  </mergeCells>
  <pageMargins left="0.7" right="0.7" top="0.78740157499999996" bottom="0.78740157499999996" header="0.3" footer="0.3"/>
  <pageSetup paperSize="8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UV 4x2 5M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mfcr</dc:creator>
  <cp:lastModifiedBy>Mešková Martina, Mgr.</cp:lastModifiedBy>
  <cp:lastPrinted>2020-07-28T06:57:33Z</cp:lastPrinted>
  <dcterms:created xsi:type="dcterms:W3CDTF">2017-06-19T13:19:20Z</dcterms:created>
  <dcterms:modified xsi:type="dcterms:W3CDTF">2023-02-01T14:16:12Z</dcterms:modified>
</cp:coreProperties>
</file>