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<sst xmlns="http://schemas.openxmlformats.org/spreadsheetml/2006/main" count="19794" uniqueCount="2575">
  <si>
    <t>Aspe</t>
  </si>
  <si>
    <t>Rekapitulace ceny</t>
  </si>
  <si>
    <t>Zm02_5213510016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</si>
  <si>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</si>
  <si>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</si>
  <si>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</si>
  <si>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</si>
  <si>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</si>
  <si>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</si>
  <si>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</si>
  <si>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</si>
  <si>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</si>
  <si>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</si>
  <si>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</si>
  <si>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</si>
  <si>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</si>
  <si>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</si>
  <si>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</si>
  <si>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</si>
  <si>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</si>
  <si>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</si>
  <si>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</si>
  <si>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</si>
  <si>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</si>
  <si>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</si>
  <si>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</si>
  <si>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</si>
  <si>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</si>
  <si>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</si>
  <si>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</si>
  <si>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</si>
  <si>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</si>
  <si>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</si>
  <si>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</si>
  <si>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</si>
  <si>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</si>
  <si>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</si>
  <si>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</si>
  <si>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</si>
  <si>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</si>
  <si>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</si>
  <si>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</si>
  <si>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</si>
  <si>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</si>
  <si>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</si>
  <si>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</si>
  <si>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</si>
  <si>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</si>
  <si>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</si>
  <si>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</si>
  <si>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</si>
  <si>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</si>
  <si>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</si>
  <si>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</si>
  <si>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</si>
  <si>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</si>
  <si>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</si>
  <si>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</si>
  <si>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</si>
  <si>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</si>
  <si>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</si>
  <si>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</si>
  <si>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</si>
  <si>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</si>
  <si>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</si>
  <si>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</si>
  <si>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</si>
  <si>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</si>
  <si>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</si>
  <si>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</si>
  <si>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</si>
  <si>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</si>
  <si>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</si>
  <si>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</si>
  <si>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</si>
  <si>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</si>
  <si>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</si>
  <si>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</si>
  <si>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</si>
  <si>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</si>
  <si>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</si>
  <si>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</si>
  <si>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</si>
  <si>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</si>
  <si>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</si>
  <si>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</si>
  <si>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</si>
  <si>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</si>
  <si>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</si>
  <si>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</si>
  <si>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</si>
  <si>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</si>
  <si>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</si>
  <si>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</si>
  <si>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</si>
  <si>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</si>
  <si>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</si>
  <si>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</si>
  <si>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</si>
  <si>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</si>
  <si>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</si>
  <si>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</si>
  <si>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</si>
  <si>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</si>
  <si>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</si>
  <si>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</si>
  <si>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</si>
  <si>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</si>
  <si>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</si>
  <si>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</si>
  <si>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</si>
  <si>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</si>
  <si>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</si>
  <si>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</si>
  <si>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</si>
  <si>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</si>
  <si>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</si>
  <si>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</si>
  <si>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</si>
  <si>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</si>
  <si>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</si>
  <si>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</si>
  <si>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</si>
  <si>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</si>
  <si>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</si>
  <si>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</si>
  <si>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</si>
  <si>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</si>
  <si>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</si>
  <si>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</si>
  <si>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</si>
  <si>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</si>
  <si>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</si>
  <si>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</si>
  <si>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</si>
  <si>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</si>
  <si>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</si>
  <si>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</si>
  <si>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</si>
  <si>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</si>
  <si>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</si>
  <si>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</si>
  <si>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</si>
  <si>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</si>
  <si>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</si>
  <si>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</si>
  <si>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</si>
  <si>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</si>
  <si>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</si>
  <si>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</si>
  <si>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</si>
  <si>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</si>
  <si>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</si>
  <si>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</si>
  <si>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</si>
  <si>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</si>
  <si>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</si>
  <si>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</si>
  <si>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</si>
  <si>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</si>
  <si>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</si>
  <si>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</si>
  <si>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</si>
  <si>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</si>
  <si>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</si>
  <si>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</si>
  <si>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</si>
  <si>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</si>
  <si>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</si>
  <si>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</si>
  <si>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</si>
  <si>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</si>
  <si>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</si>
  <si>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</si>
  <si>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</si>
  <si>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</si>
  <si>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</si>
  <si>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</si>
  <si>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</si>
  <si>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</si>
  <si>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</si>
  <si>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</si>
  <si>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</si>
  <si>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</si>
  <si>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</si>
  <si>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</si>
  <si>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</si>
  <si>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</si>
  <si>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</si>
  <si>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</si>
  <si>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</si>
  <si>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</si>
  <si>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</si>
  <si>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</si>
  <si>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</si>
  <si>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</si>
  <si>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</si>
  <si>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</si>
  <si>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</si>
  <si>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</si>
  <si>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</si>
  <si>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</si>
  <si>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</si>
  <si>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</si>
  <si>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</si>
  <si>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</si>
  <si>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</si>
  <si>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</si>
  <si>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</si>
  <si>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</si>
  <si>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</si>
  <si>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</si>
  <si>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</si>
  <si>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</si>
  <si>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</si>
  <si>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</si>
  <si>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</si>
  <si>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</si>
  <si>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</si>
  <si>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</si>
  <si>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</si>
  <si>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</si>
  <si>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</si>
  <si>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</si>
  <si>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</si>
  <si>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</si>
  <si>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</si>
  <si>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</si>
  <si>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</si>
  <si>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</si>
  <si>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</si>
  <si>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</si>
  <si>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</si>
  <si>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</si>
  <si>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</si>
  <si>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</si>
  <si>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</si>
  <si>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</si>
  <si>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</si>
  <si>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</si>
  <si>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</si>
  <si>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</si>
  <si>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</si>
  <si>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</si>
  <si>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</si>
  <si>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</si>
  <si>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</si>
  <si>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</si>
  <si>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</si>
  <si>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</si>
  <si>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</si>
  <si>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</si>
  <si>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</si>
  <si>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</si>
  <si>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</si>
  <si>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</si>
  <si>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</si>
  <si>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</si>
  <si>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</si>
  <si>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</si>
  <si>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</si>
  <si>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</si>
  <si>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</si>
  <si>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</si>
  <si>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</si>
  <si>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</si>
  <si>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</si>
  <si>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</si>
  <si>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</si>
  <si>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</si>
  <si>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</si>
  <si>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</si>
  <si>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</si>
  <si>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</si>
  <si>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</si>
  <si>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</si>
  <si>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</si>
  <si>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</si>
  <si>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</si>
  <si>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</si>
  <si>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</si>
  <si>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</si>
  <si>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</si>
  <si>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</si>
  <si>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</si>
  <si>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</si>
  <si>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</si>
  <si>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</si>
  <si>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</si>
  <si>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</si>
  <si>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</si>
  <si>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</si>
  <si>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</si>
  <si>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</si>
  <si>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</si>
  <si>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</si>
  <si>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</si>
  <si>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</si>
  <si>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</si>
  <si>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</si>
  <si>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</si>
  <si>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</si>
  <si>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</si>
  <si>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</si>
  <si>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</si>
  <si>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</si>
  <si>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</si>
  <si>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</si>
  <si>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</si>
  <si>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</si>
  <si>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</si>
  <si>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</si>
  <si>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</si>
  <si>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</si>
  <si>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</si>
  <si>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</si>
  <si>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</si>
  <si>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</si>
  <si>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</si>
  <si>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</si>
  <si>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</si>
  <si>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</si>
  <si>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</si>
  <si>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</si>
  <si>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</si>
  <si>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</si>
  <si>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</si>
  <si>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</si>
  <si>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</si>
  <si>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</si>
  <si>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</si>
  <si>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</si>
  <si>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</si>
  <si>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</si>
  <si>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</si>
  <si>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</si>
  <si>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</si>
  <si>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</si>
  <si>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</si>
  <si>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</si>
  <si>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</si>
  <si>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</si>
  <si>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</si>
  <si>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</si>
  <si>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</si>
  <si>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</si>
  <si>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</si>
  <si>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</si>
  <si>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</si>
  <si>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</si>
  <si>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</si>
  <si>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</si>
  <si>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</si>
  <si>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</si>
  <si>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</si>
  <si>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</si>
  <si>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</si>
  <si>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</si>
  <si>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</si>
  <si>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</si>
  <si>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</si>
  <si>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</si>
  <si>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</si>
  <si>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</si>
  <si>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</si>
  <si>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</si>
  <si>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</si>
  <si>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</si>
  <si>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</si>
  <si>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</si>
  <si>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</si>
  <si>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</si>
  <si>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</si>
  <si>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</si>
  <si>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</si>
  <si>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</si>
  <si>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</si>
  <si>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</si>
  <si>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</si>
  <si>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</si>
  <si>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</si>
  <si>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</si>
  <si>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</si>
  <si>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</si>
  <si>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</si>
  <si>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</si>
  <si>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</si>
  <si>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</si>
  <si>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</si>
  <si>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</si>
  <si>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</si>
  <si>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</si>
  <si>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</si>
  <si>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</si>
  <si>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</si>
  <si>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</si>
  <si>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</si>
  <si>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</si>
  <si>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</si>
  <si>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</si>
  <si>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</si>
  <si>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</si>
  <si>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</si>
  <si>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</si>
  <si>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</si>
  <si>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</si>
  <si>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</si>
  <si>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</si>
  <si>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</si>
  <si>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</si>
  <si>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</si>
  <si>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</si>
  <si>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</si>
  <si>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</si>
  <si>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</si>
  <si>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</si>
  <si>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</si>
  <si>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</si>
  <si>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</si>
  <si>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</si>
  <si>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</si>
  <si>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</si>
  <si>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</si>
  <si>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</si>
  <si>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</si>
  <si>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</si>
  <si>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</si>
  <si>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</si>
  <si>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</si>
  <si>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</si>
  <si>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</si>
  <si>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</si>
  <si>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</si>
  <si>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</si>
  <si>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</si>
  <si>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</si>
  <si>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</si>
  <si>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</si>
  <si>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</si>
  <si>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</si>
  <si>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</si>
  <si>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</si>
  <si>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</si>
  <si>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</si>
  <si>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</si>
  <si>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</si>
  <si>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</si>
  <si>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</si>
  <si>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</si>
  <si>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</si>
  <si>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</si>
  <si>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</si>
  <si>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</si>
  <si>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</si>
  <si>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</si>
  <si>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</si>
  <si>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</si>
  <si>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</si>
  <si>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</si>
  <si>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</si>
  <si>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</si>
  <si>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</si>
  <si>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</si>
  <si>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</si>
  <si>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</si>
  <si>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</si>
  <si>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</si>
  <si>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</si>
  <si>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</si>
  <si>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</si>
  <si>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</si>
  <si>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</si>
  <si>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</si>
  <si>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</si>
  <si>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</si>
  <si>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</si>
  <si>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</si>
  <si>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</si>
  <si>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</si>
  <si>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</si>
  <si>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</si>
  <si>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</si>
  <si>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</si>
  <si>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</si>
  <si>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</si>
  <si>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</si>
  <si>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</si>
  <si>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</si>
  <si>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</si>
  <si>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</si>
  <si>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</si>
  <si>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</si>
  <si>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</si>
  <si>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</si>
  <si>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</si>
  <si>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</si>
  <si>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</si>
  <si>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</si>
  <si>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</si>
  <si>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</si>
  <si>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</si>
  <si>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</si>
  <si>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</si>
  <si>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</si>
  <si>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</si>
  <si>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</si>
  <si>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</si>
  <si>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</si>
  <si>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</si>
  <si>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</si>
  <si>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</si>
  <si>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</si>
  <si>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</si>
  <si>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</si>
  <si>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</si>
  <si>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</si>
  <si>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</si>
  <si>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</si>
  <si>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</si>
  <si>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</si>
  <si>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</si>
  <si>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</si>
  <si>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</si>
  <si>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</si>
  <si>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</si>
  <si>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</si>
  <si>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</si>
  <si>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</si>
  <si>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</si>
  <si>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</si>
  <si>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</si>
  <si>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</si>
  <si>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</si>
  <si>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 
1=1.000 [A]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</si>
  <si>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</si>
  <si>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</si>
  <si>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</si>
  <si>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</si>
  <si>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</si>
  <si>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</si>
  <si>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</si>
  <si>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</si>
  <si>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</si>
  <si>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</si>
  <si>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</si>
  <si>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</si>
  <si>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</si>
  <si>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</si>
  <si>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</si>
  <si>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75L242</t>
  </si>
  <si>
    <t>HODINY PODRUŽNÉ NEBO AUTONOMNÍ VENKOVNÍ RUČIČKOVÉ OBOUSTRANNÉ DO 50 CM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</si>
  <si>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</si>
  <si>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75L24X</t>
  </si>
  <si>
    <t>HODINY PODRUŽNÉ NEBO AUTONOMNÍ VENKOVNÍ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</si>
  <si>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</si>
  <si>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75L254</t>
  </si>
  <si>
    <t>ZÁVĚS PRO PODRUŽNÉ HODINY RUČIČKOVÉ OBOUSTRANNÉ PŘES 50 CM</t>
  </si>
  <si>
    <t>75L25X</t>
  </si>
  <si>
    <t>ZÁVĚS PRO PODRUŽNÉ HODINY - MONTÁŽ</t>
  </si>
  <si>
    <t>75L3A4</t>
  </si>
  <si>
    <t>INFORMAČNÍ PRVEK, ZÁVĚS PRO INFORMAČNÍ TABULE</t>
  </si>
  <si>
    <t>75L3AX</t>
  </si>
  <si>
    <t>INFORMAČNÍ PRVEK, - MONTÁŽ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</si>
  <si>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</si>
  <si>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</si>
  <si>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</si>
  <si>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</si>
  <si>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</si>
  <si>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</si>
  <si>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</si>
  <si>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</si>
  <si>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</si>
  <si>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</si>
  <si>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</si>
  <si>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</si>
  <si>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</si>
  <si>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</si>
  <si>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</si>
  <si>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</si>
  <si>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</si>
  <si>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</si>
  <si>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</si>
  <si>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</si>
  <si>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</si>
  <si>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</si>
  <si>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</si>
  <si>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</si>
  <si>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</si>
  <si>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</si>
  <si>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</si>
  <si>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</si>
  <si>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</si>
  <si>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</si>
  <si>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75IEF1</t>
  </si>
  <si>
    <t>OPTICKÝ ROZVADEC NA ZED DO 12 VLÁKEN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</si>
  <si>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</si>
  <si>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</si>
  <si>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</si>
  <si>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</si>
  <si>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</si>
  <si>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</si>
  <si>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</si>
  <si>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</si>
  <si>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</si>
  <si>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</si>
  <si>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</si>
  <si>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</si>
  <si>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</si>
  <si>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</si>
  <si>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75IEE1</t>
  </si>
  <si>
    <t>OPTICKÝ ROZVADEC 19" PROVEDENÍ DO 12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</si>
  <si>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</si>
  <si>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</si>
  <si>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</si>
  <si>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</si>
  <si>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</si>
  <si>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</si>
  <si>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</si>
  <si>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</si>
  <si>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</si>
  <si>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</si>
  <si>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</si>
  <si>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</si>
  <si>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</si>
  <si>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</si>
  <si>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</si>
  <si>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</si>
  <si>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</si>
  <si>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</si>
  <si>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</si>
  <si>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</si>
  <si>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</si>
  <si>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</si>
  <si>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</si>
  <si>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</si>
  <si>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</si>
  <si>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</si>
  <si>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</si>
  <si>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</si>
  <si>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</si>
  <si>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</si>
  <si>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</si>
  <si>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</si>
  <si>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</si>
  <si>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</si>
  <si>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</si>
  <si>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</si>
  <si>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</si>
  <si>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</si>
  <si>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</si>
  <si>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</si>
  <si>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</si>
  <si>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</si>
  <si>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</si>
  <si>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</si>
  <si>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</si>
  <si>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</si>
  <si>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</si>
  <si>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</si>
  <si>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</si>
  <si>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 xml:space="preserve">  PS 10-02-91</t>
  </si>
  <si>
    <t>ŽST Kolín, úprava kamerového systému</t>
  </si>
  <si>
    <t>PS 10-02-91</t>
  </si>
  <si>
    <t>" v předepsaném rozsahu a počtu dle VTP a ZTP"= 
"1; výměra položky"1=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</si>
  <si>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</si>
  <si>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</si>
  <si>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</si>
  <si>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</si>
  <si>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</si>
  <si>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</si>
  <si>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</si>
  <si>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</si>
  <si>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</si>
  <si>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</si>
  <si>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</si>
  <si>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</si>
  <si>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</si>
  <si>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</si>
  <si>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</si>
  <si>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</si>
  <si>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</si>
  <si>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</si>
  <si>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</si>
  <si>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</si>
  <si>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</si>
  <si>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</si>
  <si>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</si>
  <si>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</si>
  <si>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</si>
  <si>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</si>
  <si>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</si>
  <si>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</si>
  <si>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</si>
  <si>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</si>
  <si>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</si>
  <si>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</si>
  <si>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</si>
  <si>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</si>
  <si>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</si>
  <si>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</si>
  <si>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</si>
  <si>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</si>
  <si>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"3x4 vlákna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</si>
  <si>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</si>
  <si>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</si>
  <si>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</si>
  <si>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</si>
  <si>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</si>
  <si>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</si>
  <si>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</si>
  <si>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</si>
  <si>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</si>
  <si>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</si>
  <si>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</si>
  <si>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</si>
  <si>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</si>
  <si>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</si>
  <si>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</si>
  <si>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</si>
  <si>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</si>
  <si>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</si>
  <si>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</si>
  <si>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</si>
  <si>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</si>
  <si>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</si>
  <si>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</si>
  <si>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</si>
  <si>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</si>
  <si>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</si>
  <si>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</si>
  <si>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</si>
  <si>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</si>
  <si>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</si>
  <si>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</si>
  <si>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</si>
  <si>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</si>
  <si>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</si>
  <si>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</si>
  <si>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</si>
  <si>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</si>
  <si>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</si>
  <si>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</si>
  <si>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</si>
  <si>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</si>
  <si>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</si>
  <si>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</si>
  <si>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</si>
  <si>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</si>
  <si>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</si>
  <si>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</si>
  <si>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</si>
  <si>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</si>
  <si>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</si>
  <si>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</si>
  <si>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</si>
  <si>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</si>
  <si>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</si>
  <si>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</si>
  <si>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</si>
  <si>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</si>
  <si>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</si>
  <si>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</si>
  <si>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</si>
  <si>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</si>
  <si>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</si>
  <si>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</si>
  <si>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</si>
  <si>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</si>
  <si>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</si>
  <si>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</si>
  <si>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</si>
  <si>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</si>
  <si>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</si>
  <si>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</si>
  <si>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</si>
  <si>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</si>
  <si>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</si>
  <si>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</si>
  <si>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</si>
  <si>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</si>
  <si>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</si>
  <si>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</si>
  <si>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</si>
  <si>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</si>
  <si>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</si>
  <si>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</si>
  <si>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</si>
  <si>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</si>
  <si>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</si>
  <si>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</si>
  <si>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</si>
  <si>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</si>
  <si>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</si>
  <si>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</si>
  <si>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</si>
  <si>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</si>
  <si>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</si>
  <si>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</si>
  <si>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</si>
  <si>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</si>
  <si>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</si>
  <si>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</si>
  <si>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</si>
  <si>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</si>
  <si>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</si>
  <si>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</si>
  <si>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</si>
  <si>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</si>
  <si>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</si>
  <si>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</si>
  <si>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</si>
  <si>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</si>
  <si>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</si>
  <si>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</si>
  <si>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</si>
  <si>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</si>
  <si>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</si>
  <si>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</si>
  <si>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</si>
  <si>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</si>
  <si>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</si>
  <si>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</si>
  <si>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</si>
  <si>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</si>
  <si>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</si>
  <si>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</si>
  <si>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</si>
  <si>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</si>
  <si>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</si>
  <si>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</si>
  <si>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</si>
  <si>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</si>
  <si>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</si>
  <si>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</si>
  <si>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</si>
  <si>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</si>
  <si>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</si>
  <si>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</si>
  <si>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</si>
  <si>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</si>
  <si>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</si>
  <si>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</si>
  <si>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</si>
  <si>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</si>
  <si>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</si>
  <si>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</si>
  <si>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</si>
  <si>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</si>
  <si>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</si>
  <si>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</si>
  <si>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</si>
  <si>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</si>
  <si>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</si>
  <si>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</si>
  <si>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</si>
  <si>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</si>
  <si>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</si>
  <si>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</si>
  <si>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</si>
  <si>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</si>
  <si>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</si>
  <si>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</si>
  <si>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</si>
  <si>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</si>
  <si>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</si>
  <si>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</si>
  <si>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</si>
  <si>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</si>
  <si>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</si>
  <si>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</si>
  <si>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</si>
  <si>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</si>
  <si>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</si>
  <si>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</si>
  <si>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</si>
  <si>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</si>
  <si>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</si>
  <si>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</si>
  <si>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</si>
  <si>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</si>
  <si>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</si>
  <si>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</si>
  <si>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</si>
  <si>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</si>
  <si>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</si>
  <si>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</si>
  <si>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</si>
  <si>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</si>
  <si>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</si>
  <si>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</si>
  <si>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</si>
  <si>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</si>
  <si>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</si>
  <si>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</si>
  <si>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</si>
  <si>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</si>
  <si>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</si>
  <si>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</si>
  <si>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</si>
  <si>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</si>
  <si>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</si>
  <si>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</si>
  <si>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</si>
  <si>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</si>
  <si>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</si>
  <si>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</si>
  <si>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</si>
  <si>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</si>
  <si>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</si>
  <si>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</si>
  <si>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</si>
  <si>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</si>
  <si>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</si>
  <si>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</si>
  <si>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</si>
  <si>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</si>
  <si>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</si>
  <si>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</si>
  <si>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</si>
  <si>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</si>
  <si>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</si>
  <si>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</si>
  <si>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</si>
  <si>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</si>
  <si>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</si>
  <si>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</si>
  <si>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</si>
  <si>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</si>
  <si>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</si>
  <si>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</si>
  <si>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</si>
  <si>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</si>
  <si>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</si>
  <si>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</si>
  <si>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</si>
  <si>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</si>
  <si>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</si>
  <si>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</si>
  <si>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</si>
  <si>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</si>
  <si>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</si>
  <si>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</si>
  <si>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</si>
  <si>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</si>
  <si>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</si>
  <si>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</si>
  <si>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</si>
  <si>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</si>
  <si>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</si>
  <si>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</si>
  <si>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</si>
  <si>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</si>
  <si>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</si>
  <si>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</si>
  <si>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</si>
  <si>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</si>
  <si>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</si>
  <si>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</si>
  <si>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</si>
  <si>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</si>
  <si>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</si>
  <si>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</si>
  <si>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</si>
  <si>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</si>
  <si>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</si>
  <si>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</si>
  <si>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</si>
  <si>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</si>
  <si>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</si>
  <si>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</si>
  <si>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</si>
  <si>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</si>
  <si>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</si>
  <si>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</si>
  <si>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</si>
  <si>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</si>
  <si>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</si>
  <si>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</si>
  <si>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</si>
  <si>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</si>
  <si>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</si>
  <si>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</si>
  <si>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</si>
  <si>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</si>
  <si>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</si>
  <si>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</si>
  <si>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</si>
  <si>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</si>
  <si>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</si>
  <si>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</si>
  <si>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</si>
  <si>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</si>
  <si>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</si>
  <si>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</si>
  <si>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</si>
  <si>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</si>
  <si>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</si>
  <si>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</si>
  <si>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</si>
  <si>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</si>
  <si>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</si>
  <si>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</si>
  <si>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</si>
  <si>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</si>
  <si>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</si>
  <si>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</si>
  <si>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</si>
  <si>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</si>
  <si>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</si>
  <si>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</si>
  <si>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</si>
  <si>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</si>
  <si>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</si>
  <si>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55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</si>
  <si>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</si>
  <si>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</si>
  <si>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</si>
  <si>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56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</si>
  <si>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</si>
  <si>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</si>
  <si>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</si>
  <si>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</si>
  <si>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57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</si>
  <si>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</si>
  <si>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</si>
  <si>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</si>
  <si>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</si>
  <si>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</si>
  <si>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</si>
  <si>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</si>
  <si>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</si>
  <si>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</si>
  <si>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</si>
  <si>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</si>
  <si>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</si>
  <si>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</si>
  <si>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</si>
  <si>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</si>
  <si>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</si>
  <si>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</si>
  <si>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</si>
  <si>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</si>
  <si>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</si>
  <si>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</si>
  <si>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</si>
  <si>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</si>
  <si>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</si>
  <si>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</si>
  <si>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</si>
  <si>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</si>
  <si>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</si>
  <si>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</si>
  <si>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</si>
  <si>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</si>
  <si>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</si>
  <si>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</si>
  <si>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</si>
  <si>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</si>
  <si>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</si>
  <si>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</si>
  <si>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</si>
  <si>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</si>
  <si>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</si>
  <si>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</si>
  <si>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</si>
  <si>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</si>
  <si>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</si>
  <si>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</si>
  <si>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</si>
  <si>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</si>
  <si>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</si>
  <si>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</si>
  <si>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</si>
  <si>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</si>
  <si>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</si>
  <si>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</si>
  <si>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</si>
  <si>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</si>
  <si>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</si>
  <si>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</si>
  <si>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</si>
  <si>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</si>
  <si>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</si>
  <si>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</si>
  <si>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</si>
  <si>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</si>
  <si>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</si>
  <si>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</si>
  <si>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</si>
  <si>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</si>
  <si>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</si>
  <si>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</si>
  <si>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</si>
  <si>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</si>
  <si>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</si>
  <si>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</si>
  <si>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</si>
  <si>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</si>
  <si>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</si>
  <si>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</si>
  <si>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</si>
  <si>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</si>
  <si>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</si>
  <si>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</si>
  <si>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</si>
  <si>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</si>
  <si>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</si>
  <si>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</si>
  <si>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</si>
  <si>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</si>
  <si>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</si>
  <si>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</si>
  <si>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</si>
  <si>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</si>
  <si>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</si>
  <si>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</si>
  <si>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</si>
  <si>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</si>
  <si>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</si>
  <si>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</si>
  <si>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</si>
  <si>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</si>
  <si>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</si>
  <si>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</si>
  <si>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</si>
  <si>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</si>
  <si>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</si>
  <si>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</si>
  <si>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</si>
  <si>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</si>
  <si>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</si>
  <si>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</si>
  <si>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</si>
  <si>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</si>
  <si>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</si>
  <si>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</si>
  <si>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</si>
  <si>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</si>
  <si>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</si>
  <si>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</si>
  <si>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</si>
  <si>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</si>
  <si>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</si>
  <si>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</si>
  <si>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</si>
  <si>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</si>
  <si>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</si>
  <si>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</si>
  <si>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</si>
  <si>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</si>
  <si>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</si>
  <si>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</si>
  <si>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</si>
  <si>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</si>
  <si>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</si>
  <si>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</si>
  <si>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</si>
  <si>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</si>
  <si>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</si>
  <si>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</si>
  <si>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</si>
  <si>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</si>
  <si>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</si>
  <si>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</si>
  <si>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</si>
  <si>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</si>
  <si>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</si>
  <si>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</si>
  <si>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</si>
  <si>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</si>
  <si>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</si>
  <si>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</si>
  <si>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</si>
  <si>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</si>
  <si>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</si>
  <si>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</si>
  <si>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</si>
  <si>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</si>
  <si>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</si>
  <si>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</si>
  <si>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</si>
  <si>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</si>
  <si>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</si>
  <si>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</si>
  <si>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</si>
  <si>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</si>
  <si>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</si>
  <si>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</si>
  <si>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</si>
  <si>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</si>
  <si>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</si>
  <si>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</si>
  <si>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</si>
  <si>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</si>
  <si>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</si>
  <si>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</si>
  <si>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</si>
  <si>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</si>
  <si>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</si>
  <si>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</si>
  <si>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</si>
  <si>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</si>
  <si>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</si>
  <si>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</si>
  <si>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</si>
  <si>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</si>
  <si>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</si>
  <si>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</si>
  <si>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</si>
  <si>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</si>
  <si>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</si>
  <si>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</si>
  <si>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</si>
  <si>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</si>
  <si>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</si>
  <si>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</si>
  <si>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</si>
  <si>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</si>
  <si>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</si>
  <si>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</si>
  <si>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</si>
  <si>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</si>
  <si>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</si>
  <si>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</si>
  <si>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</si>
  <si>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</si>
  <si>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</si>
  <si>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</si>
  <si>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</si>
  <si>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</si>
  <si>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</si>
  <si>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</si>
  <si>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</si>
  <si>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</si>
  <si>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</si>
  <si>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</si>
  <si>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</si>
  <si>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</si>
  <si>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</si>
  <si>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</si>
  <si>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</si>
  <si>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</si>
  <si>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</si>
  <si>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</si>
  <si>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</si>
  <si>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</si>
  <si>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</si>
  <si>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</si>
  <si>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</si>
  <si>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</si>
  <si>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</si>
  <si>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</si>
  <si>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</si>
  <si>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</si>
  <si>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</si>
  <si>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</si>
  <si>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</si>
  <si>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</si>
  <si>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</si>
  <si>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</si>
  <si>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</si>
  <si>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</si>
  <si>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</si>
  <si>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</si>
  <si>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</si>
  <si>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</si>
  <si>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</si>
  <si>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</si>
  <si>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</si>
  <si>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</si>
  <si>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</si>
  <si>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</si>
  <si>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</si>
  <si>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</si>
  <si>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</si>
  <si>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</si>
  <si>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</si>
  <si>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</si>
  <si>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</si>
  <si>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</si>
  <si>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</si>
  <si>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</si>
  <si>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</si>
  <si>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</si>
  <si>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</si>
  <si>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</si>
  <si>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</si>
  <si>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</si>
  <si>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</si>
  <si>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</si>
  <si>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</si>
  <si>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</si>
  <si>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</si>
  <si>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</si>
  <si>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</si>
  <si>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</si>
  <si>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</si>
  <si>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</si>
  <si>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</si>
  <si>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</si>
  <si>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</si>
  <si>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</si>
  <si>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</si>
  <si>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</si>
  <si>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</si>
  <si>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</si>
  <si>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</si>
  <si>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</si>
  <si>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</si>
  <si>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</si>
  <si>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</si>
  <si>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</si>
  <si>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</si>
  <si>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</si>
  <si>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</si>
  <si>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</si>
  <si>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</si>
  <si>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</si>
  <si>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</si>
  <si>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</si>
  <si>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</si>
  <si>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</si>
  <si>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</si>
  <si>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</si>
  <si>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</si>
  <si>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</si>
  <si>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</si>
  <si>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</si>
  <si>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</si>
  <si>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</si>
  <si>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</si>
  <si>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</si>
  <si>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</si>
  <si>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</si>
  <si>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</si>
  <si>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</si>
  <si>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</si>
  <si>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</si>
  <si>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</si>
  <si>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</si>
  <si>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</si>
  <si>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</si>
  <si>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</si>
  <si>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</si>
  <si>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</si>
  <si>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</si>
  <si>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</si>
  <si>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</si>
  <si>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</si>
  <si>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</si>
  <si>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</si>
  <si>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</si>
  <si>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</si>
  <si>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</si>
  <si>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</si>
  <si>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</si>
  <si>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</si>
  <si>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</si>
  <si>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</si>
  <si>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</si>
  <si>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</si>
  <si>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</si>
  <si>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</si>
  <si>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</si>
  <si>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</si>
  <si>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</si>
  <si>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</si>
  <si>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</si>
  <si>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</si>
  <si>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</si>
  <si>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</si>
  <si>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</si>
  <si>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</si>
  <si>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</si>
  <si>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</si>
  <si>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</si>
  <si>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</si>
  <si>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</si>
  <si>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</si>
  <si>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</si>
  <si>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</si>
  <si>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</si>
  <si>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</si>
  <si>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</si>
  <si>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</si>
  <si>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</si>
  <si>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</si>
  <si>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</si>
  <si>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</si>
  <si>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</si>
  <si>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</si>
  <si>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</si>
  <si>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</si>
  <si>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</si>
  <si>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</si>
  <si>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</si>
  <si>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</si>
  <si>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</si>
  <si>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</si>
  <si>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</si>
  <si>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</si>
  <si>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</si>
  <si>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</si>
  <si>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</si>
  <si>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</si>
  <si>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</si>
  <si>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</si>
  <si>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</si>
  <si>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</si>
  <si>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</si>
  <si>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</si>
  <si>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</si>
  <si>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</si>
  <si>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</si>
  <si>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</si>
  <si>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</si>
  <si>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</si>
  <si>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</si>
  <si>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</si>
  <si>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</si>
  <si>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</si>
  <si>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</si>
  <si>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</si>
  <si>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</si>
  <si>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</si>
  <si>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</si>
  <si>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</si>
  <si>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</si>
  <si>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</si>
  <si>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</si>
  <si>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</si>
  <si>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</si>
  <si>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</si>
  <si>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</si>
  <si>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</si>
  <si>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</si>
  <si>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</si>
  <si>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</si>
  <si>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</si>
  <si>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</si>
  <si>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</si>
  <si>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</si>
  <si>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</si>
  <si>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</si>
  <si>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</si>
  <si>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</si>
  <si>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</si>
  <si>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</si>
  <si>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</si>
  <si>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</si>
  <si>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</si>
  <si>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</si>
  <si>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</si>
  <si>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</si>
  <si>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</si>
  <si>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</si>
  <si>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</si>
  <si>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</si>
  <si>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</si>
  <si>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</si>
  <si>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</si>
  <si>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</si>
  <si>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</si>
  <si>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</si>
  <si>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</si>
  <si>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</si>
  <si>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</si>
  <si>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</si>
  <si>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</si>
  <si>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</si>
  <si>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</si>
  <si>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</si>
  <si>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</si>
  <si>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</si>
  <si>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</si>
  <si>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</si>
  <si>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</si>
  <si>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</si>
  <si>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</si>
  <si>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</si>
  <si>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</si>
  <si>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</si>
  <si>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</si>
  <si>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</si>
  <si>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</si>
  <si>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</si>
  <si>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</si>
  <si>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</si>
  <si>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</si>
  <si>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</si>
  <si>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</si>
  <si>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</si>
  <si>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</si>
  <si>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</si>
  <si>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</si>
  <si>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</si>
  <si>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</si>
  <si>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</si>
  <si>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</si>
  <si>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</si>
  <si>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</si>
  <si>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</si>
  <si>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</si>
  <si>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</si>
  <si>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</si>
  <si>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</si>
  <si>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</si>
  <si>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</si>
  <si>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</si>
  <si>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</si>
  <si>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</si>
  <si>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</si>
  <si>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</si>
  <si>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</si>
  <si>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</si>
  <si>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</si>
  <si>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</si>
  <si>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</si>
  <si>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</si>
  <si>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</si>
  <si>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</si>
  <si>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</si>
  <si>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</si>
  <si>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</si>
  <si>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</si>
  <si>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</si>
  <si>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</si>
  <si>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</si>
  <si>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</si>
  <si>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</si>
  <si>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</si>
  <si>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</si>
  <si>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</si>
  <si>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</si>
  <si>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</si>
  <si>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</si>
  <si>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</si>
  <si>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</si>
  <si>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</si>
  <si>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</si>
  <si>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</si>
  <si>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</si>
  <si>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</si>
  <si>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</si>
  <si>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</si>
  <si>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</si>
  <si>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</si>
  <si>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</si>
  <si>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</si>
  <si>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</si>
  <si>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</si>
  <si>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</si>
  <si>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</si>
  <si>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</si>
  <si>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</si>
  <si>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</si>
  <si>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</si>
  <si>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</si>
  <si>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</si>
  <si>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</si>
  <si>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</si>
  <si>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</si>
  <si>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</si>
  <si>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</si>
  <si>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</si>
  <si>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</si>
  <si>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</si>
  <si>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</si>
  <si>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</si>
  <si>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</si>
  <si>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</si>
  <si>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</si>
  <si>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</si>
  <si>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</si>
  <si>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</si>
  <si>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</si>
  <si>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</si>
  <si>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</si>
  <si>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</si>
  <si>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</si>
  <si>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</si>
  <si>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</si>
  <si>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</si>
  <si>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</si>
  <si>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</si>
  <si>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</si>
  <si>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</si>
  <si>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</si>
  <si>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</si>
  <si>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</si>
  <si>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</si>
  <si>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</si>
  <si>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</si>
  <si>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</si>
  <si>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</si>
  <si>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</si>
  <si>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</si>
  <si>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</si>
  <si>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</si>
  <si>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</si>
  <si>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</si>
  <si>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</si>
  <si>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</si>
  <si>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</si>
  <si>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</si>
  <si>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</si>
  <si>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</si>
  <si>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</si>
  <si>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</si>
  <si>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</si>
  <si>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</si>
  <si>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</si>
  <si>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</si>
  <si>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</si>
  <si>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</si>
  <si>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</si>
  <si>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</si>
  <si>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</si>
  <si>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</si>
  <si>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</si>
  <si>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</si>
  <si>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</si>
  <si>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</si>
  <si>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</si>
  <si>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</si>
  <si>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</si>
  <si>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</si>
  <si>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</si>
  <si>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</si>
  <si>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</si>
  <si>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</si>
  <si>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</si>
  <si>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</si>
  <si>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</si>
  <si>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</si>
  <si>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</si>
  <si>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</si>
  <si>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</si>
  <si>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</si>
  <si>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</si>
  <si>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</si>
  <si>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</si>
  <si>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</si>
  <si>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</si>
  <si>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</si>
  <si>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</si>
  <si>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</si>
  <si>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</si>
  <si>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</si>
  <si>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</si>
  <si>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</si>
  <si>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</si>
  <si>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</si>
  <si>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</si>
  <si>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</si>
  <si>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</si>
  <si>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</si>
  <si>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</si>
  <si>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</si>
  <si>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</si>
  <si>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</si>
  <si>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</si>
  <si>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</si>
  <si>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</si>
  <si>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</si>
  <si>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</si>
  <si>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</si>
  <si>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</si>
  <si>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</si>
  <si>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</si>
  <si>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</si>
  <si>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</si>
  <si>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</si>
  <si>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</si>
  <si>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</si>
  <si>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</si>
  <si>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</si>
  <si>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</si>
  <si>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</si>
  <si>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</si>
  <si>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</si>
  <si>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</si>
  <si>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</si>
  <si>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</si>
  <si>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</si>
  <si>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</si>
  <si>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</si>
  <si>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</si>
  <si>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</si>
  <si>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</si>
  <si>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</si>
  <si>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</si>
  <si>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</si>
  <si>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</si>
  <si>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</si>
  <si>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</si>
  <si>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</si>
  <si>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</si>
  <si>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</si>
  <si>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</si>
  <si>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</si>
  <si>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</si>
  <si>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</si>
  <si>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</si>
  <si>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</si>
  <si>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</si>
  <si>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</si>
  <si>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</si>
  <si>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</si>
  <si>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</si>
  <si>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</si>
  <si>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</si>
  <si>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</si>
  <si>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</si>
  <si>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</si>
  <si>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</si>
  <si>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</si>
  <si>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</si>
  <si>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1*7=7.000 [B] 
Celkem: A+B=27.000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</si>
  <si>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</si>
  <si>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</si>
  <si>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</si>
  <si>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</si>
  <si>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</si>
  <si>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</si>
  <si>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</si>
  <si>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</si>
  <si>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</si>
  <si>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</si>
  <si>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</si>
  <si>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</si>
  <si>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</si>
  <si>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</si>
  <si>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</si>
  <si>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</si>
  <si>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</si>
  <si>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</si>
  <si>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</si>
  <si>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</si>
  <si>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</si>
  <si>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</si>
  <si>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</si>
  <si>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</si>
  <si>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</si>
  <si>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</si>
  <si>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</si>
  <si>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</si>
  <si>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</si>
  <si>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</si>
  <si>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</si>
  <si>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</si>
  <si>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</si>
  <si>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</si>
  <si>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</si>
  <si>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</si>
  <si>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</si>
  <si>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</si>
  <si>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</si>
  <si>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</si>
  <si>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</si>
  <si>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</si>
  <si>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</si>
  <si>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</si>
  <si>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</si>
  <si>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</si>
  <si>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</si>
  <si>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</si>
  <si>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</si>
  <si>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</si>
  <si>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</si>
  <si>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</si>
  <si>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</si>
  <si>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</si>
  <si>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</si>
  <si>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</si>
  <si>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</si>
  <si>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</si>
  <si>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</si>
  <si>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</si>
  <si>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</si>
  <si>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</si>
  <si>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</si>
  <si>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</si>
  <si>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</si>
  <si>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</si>
  <si>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</si>
  <si>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</si>
  <si>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</si>
  <si>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</si>
  <si>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</si>
  <si>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</si>
  <si>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</si>
  <si>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</si>
  <si>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</si>
  <si>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</si>
  <si>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</si>
  <si>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</si>
  <si>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</si>
  <si>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</si>
  <si>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</si>
  <si>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</si>
  <si>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</si>
  <si>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</si>
  <si>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</si>
  <si>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</si>
  <si>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58</t>
  </si>
  <si>
    <t>78381R</t>
  </si>
  <si>
    <t>NÁTĚRY BETON KONSTR ZDRSŃUJÍCÍ</t>
  </si>
  <si>
    <t>Protiskluzný nátěr v šachtě č. 3 
půdorys schodiště - délka * šířka + 20% 
(2,8+0,9+2,35)*1,6*1,211.616=11.616 [A]</t>
  </si>
  <si>
    <t>59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</si>
  <si>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</si>
  <si>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</si>
  <si>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</si>
  <si>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</si>
  <si>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</si>
  <si>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</si>
  <si>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</si>
  <si>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</si>
  <si>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</si>
  <si>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</si>
  <si>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</si>
  <si>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</si>
  <si>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</si>
  <si>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</si>
  <si>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</si>
  <si>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</si>
  <si>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</si>
  <si>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</si>
  <si>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</si>
  <si>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</si>
  <si>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</si>
  <si>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</si>
  <si>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</si>
  <si>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</si>
  <si>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</si>
  <si>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</si>
  <si>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</si>
  <si>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</si>
  <si>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</si>
  <si>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</si>
  <si>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</si>
  <si>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</si>
  <si>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</si>
  <si>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</si>
  <si>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</si>
  <si>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</si>
  <si>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</si>
  <si>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</si>
  <si>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</si>
  <si>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</si>
  <si>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</si>
  <si>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</si>
  <si>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</si>
  <si>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</si>
  <si>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</si>
  <si>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</si>
  <si>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</si>
  <si>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</si>
  <si>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</si>
  <si>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</si>
  <si>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</si>
  <si>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</si>
  <si>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</si>
  <si>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</si>
  <si>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</si>
  <si>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</si>
  <si>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</si>
  <si>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</si>
  <si>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</si>
  <si>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</si>
  <si>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</si>
  <si>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</si>
  <si>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</si>
  <si>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</si>
  <si>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</si>
  <si>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</si>
  <si>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</si>
  <si>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</si>
  <si>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</si>
  <si>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</si>
  <si>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</si>
  <si>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</si>
  <si>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</si>
  <si>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</si>
  <si>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</si>
  <si>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</si>
  <si>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</si>
  <si>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</si>
  <si>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</si>
  <si>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</si>
  <si>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</si>
  <si>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</si>
  <si>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</si>
  <si>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</si>
  <si>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</si>
  <si>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</si>
  <si>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</si>
  <si>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</si>
  <si>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</si>
  <si>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</si>
  <si>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</si>
  <si>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</si>
  <si>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</si>
  <si>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</si>
  <si>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</si>
  <si>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</si>
  <si>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</si>
  <si>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</si>
  <si>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</si>
  <si>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</si>
  <si>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</si>
  <si>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</si>
  <si>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</si>
  <si>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</si>
  <si>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</si>
  <si>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</si>
  <si>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</si>
  <si>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</si>
  <si>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</si>
  <si>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</si>
  <si>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</si>
  <si>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</si>
  <si>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</si>
  <si>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</si>
  <si>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</si>
  <si>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</si>
  <si>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</si>
  <si>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</si>
  <si>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</si>
  <si>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</si>
  <si>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</si>
  <si>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</si>
  <si>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</si>
  <si>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</si>
  <si>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</si>
  <si>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</si>
  <si>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</si>
  <si>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</si>
  <si>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</si>
  <si>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</si>
  <si>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</si>
  <si>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</si>
  <si>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</si>
  <si>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</si>
  <si>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</si>
  <si>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</si>
  <si>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</si>
  <si>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</si>
  <si>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</si>
  <si>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</si>
  <si>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</si>
  <si>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</si>
  <si>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</si>
  <si>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</si>
  <si>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</si>
  <si>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</si>
  <si>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</si>
  <si>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</si>
  <si>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</si>
  <si>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</si>
  <si>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</si>
  <si>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</si>
  <si>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</si>
  <si>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</si>
  <si>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</si>
  <si>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</si>
  <si>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</si>
  <si>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</si>
  <si>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</si>
  <si>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</si>
  <si>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</si>
  <si>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</si>
  <si>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</si>
  <si>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</si>
  <si>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</si>
  <si>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</si>
  <si>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</si>
  <si>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</si>
  <si>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</si>
  <si>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</si>
  <si>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</si>
  <si>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</si>
  <si>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</si>
  <si>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</si>
  <si>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</si>
  <si>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</si>
  <si>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</si>
  <si>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</si>
  <si>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</si>
  <si>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</si>
  <si>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</si>
  <si>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</si>
  <si>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</si>
  <si>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</si>
  <si>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</si>
  <si>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</si>
  <si>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</si>
  <si>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</si>
  <si>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</si>
  <si>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</si>
  <si>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</si>
  <si>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</si>
  <si>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</si>
  <si>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</si>
  <si>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</si>
  <si>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</si>
  <si>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</si>
  <si>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</si>
  <si>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</si>
  <si>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</si>
  <si>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</si>
  <si>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</si>
  <si>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</si>
  <si>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</si>
  <si>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</si>
  <si>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</si>
  <si>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</si>
  <si>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</si>
  <si>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</si>
  <si>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</si>
  <si>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</si>
  <si>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</si>
  <si>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</si>
  <si>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</si>
  <si>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</si>
  <si>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</si>
  <si>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</si>
  <si>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</si>
  <si>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</si>
  <si>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</si>
  <si>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</si>
  <si>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</si>
  <si>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</si>
  <si>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</si>
  <si>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</si>
  <si>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</si>
  <si>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</si>
  <si>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</si>
  <si>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</si>
  <si>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</si>
  <si>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</si>
  <si>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</si>
  <si>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</si>
  <si>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</si>
  <si>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</si>
  <si>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</si>
  <si>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</si>
  <si>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</si>
  <si>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</si>
  <si>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</si>
  <si>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</si>
  <si>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</si>
  <si>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</si>
  <si>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</si>
  <si>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</si>
  <si>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</si>
  <si>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</si>
  <si>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</si>
  <si>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</si>
  <si>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</si>
  <si>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</si>
  <si>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</si>
  <si>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</si>
  <si>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</si>
  <si>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</si>
  <si>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</si>
  <si>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</si>
  <si>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</si>
  <si>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</si>
  <si>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</si>
  <si>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</si>
  <si>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</si>
  <si>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</si>
  <si>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</si>
  <si>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</si>
  <si>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</si>
  <si>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</si>
  <si>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</si>
  <si>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</si>
  <si>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</si>
  <si>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</si>
  <si>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</si>
  <si>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</si>
  <si>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</si>
  <si>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</si>
  <si>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</si>
  <si>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</si>
  <si>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</si>
  <si>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</si>
  <si>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</si>
  <si>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</si>
  <si>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</si>
  <si>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</si>
  <si>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</si>
  <si>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</si>
  <si>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</si>
  <si>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</si>
  <si>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</si>
  <si>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</si>
  <si>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</si>
  <si>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</si>
  <si>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</si>
  <si>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</si>
  <si>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</si>
  <si>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</si>
  <si>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</si>
  <si>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</si>
  <si>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</si>
  <si>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</si>
  <si>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</si>
  <si>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</si>
  <si>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</si>
  <si>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</si>
  <si>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</si>
  <si>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</si>
  <si>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</si>
  <si>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</si>
  <si>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</si>
  <si>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</si>
  <si>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</si>
  <si>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</si>
  <si>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</si>
  <si>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</si>
  <si>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</si>
  <si>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</si>
  <si>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</si>
  <si>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</si>
  <si>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</si>
  <si>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</si>
  <si>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</si>
  <si>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</si>
  <si>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</si>
  <si>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</si>
  <si>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</si>
  <si>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</si>
  <si>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</si>
  <si>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</si>
  <si>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</si>
  <si>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</si>
  <si>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</si>
  <si>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</si>
  <si>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</si>
  <si>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</si>
  <si>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</si>
  <si>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</si>
  <si>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</si>
  <si>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</si>
  <si>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</si>
  <si>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</si>
  <si>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</si>
  <si>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</si>
  <si>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</si>
  <si>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</si>
  <si>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</si>
  <si>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</si>
  <si>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</si>
  <si>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</si>
  <si>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</si>
  <si>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</si>
  <si>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</si>
  <si>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</si>
  <si>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</si>
  <si>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</si>
  <si>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</si>
  <si>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</si>
  <si>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</si>
  <si>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</si>
  <si>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</si>
  <si>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</si>
  <si>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</si>
  <si>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</si>
  <si>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</si>
  <si>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</si>
  <si>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</si>
  <si>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</si>
  <si>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</si>
  <si>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</si>
  <si>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</si>
  <si>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</si>
  <si>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</si>
  <si>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</si>
  <si>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</si>
  <si>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</si>
  <si>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</si>
  <si>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</si>
  <si>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</si>
  <si>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</si>
  <si>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</si>
  <si>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</si>
  <si>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</si>
  <si>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</si>
  <si>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</si>
  <si>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</si>
  <si>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</si>
  <si>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</si>
  <si>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</si>
  <si>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</si>
  <si>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</si>
  <si>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</si>
  <si>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</si>
  <si>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</si>
  <si>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</si>
  <si>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</si>
  <si>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</si>
  <si>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</si>
  <si>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</si>
  <si>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</si>
  <si>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</si>
  <si>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</si>
  <si>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</si>
  <si>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</si>
  <si>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</si>
  <si>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</si>
  <si>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</si>
  <si>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</si>
  <si>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</si>
  <si>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</si>
  <si>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</si>
  <si>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</si>
  <si>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</si>
  <si>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</si>
  <si>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</si>
  <si>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</si>
  <si>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</si>
  <si>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</si>
  <si>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</si>
  <si>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</si>
  <si>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</si>
  <si>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</si>
  <si>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</si>
  <si>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</si>
  <si>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</si>
  <si>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</si>
  <si>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</si>
  <si>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</si>
  <si>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</si>
  <si>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</si>
  <si>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</si>
  <si>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</si>
  <si>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</si>
  <si>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</si>
  <si>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</si>
  <si>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</si>
  <si>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</si>
  <si>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</si>
  <si>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</si>
  <si>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</si>
  <si>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</si>
  <si>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</si>
  <si>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</si>
  <si>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</si>
  <si>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</si>
  <si>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</si>
  <si>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</si>
  <si>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</si>
  <si>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</si>
  <si>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</si>
  <si>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</si>
  <si>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</si>
  <si>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</si>
  <si>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</si>
  <si>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</si>
  <si>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</si>
  <si>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</si>
  <si>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</si>
  <si>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</si>
  <si>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</si>
  <si>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</si>
  <si>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</si>
  <si>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</si>
  <si>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</si>
  <si>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</si>
  <si>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</si>
  <si>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</si>
  <si>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</si>
  <si>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</si>
  <si>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</si>
  <si>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</si>
  <si>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</si>
  <si>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</si>
  <si>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</si>
  <si>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</si>
  <si>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</si>
  <si>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</si>
  <si>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</si>
  <si>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</si>
  <si>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</si>
  <si>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</si>
  <si>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60</t>
  </si>
  <si>
    <t>74F434</t>
  </si>
  <si>
    <t>DEMONTÁŽ KONZOL SIK VČETNĚ ZÁVĚSŮ</t>
  </si>
  <si>
    <t>61</t>
  </si>
  <si>
    <t>74F438</t>
  </si>
  <si>
    <t>DEMONTÁŽ ODTAHŮ TR A NL (SPOLEČNÝCH NEBO ODDĚLENÝCH)</t>
  </si>
  <si>
    <t>62</t>
  </si>
  <si>
    <t>74F446</t>
  </si>
  <si>
    <t>DEMONTÁŽ ODPOJOVAČE NEBO ODPÍNAČE S POHONEM VČETNĚ TÁHEL A UPEVŇOVACÍCH LIŠT</t>
  </si>
  <si>
    <t>63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</si>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</sst>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423</v>
      </c>
      <c s="12" t="s">
        <v>424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498</v>
      </c>
      <c s="12" t="s">
        <v>499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530</v>
      </c>
      <c s="12" t="s">
        <v>531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660</v>
      </c>
      <c s="12" t="s">
        <v>661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728</v>
      </c>
      <c s="12" t="s">
        <v>729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786</v>
      </c>
      <c s="12" t="s">
        <v>787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788</v>
      </c>
      <c s="12" t="s">
        <v>789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810</v>
      </c>
      <c s="12" t="s">
        <v>811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817</v>
      </c>
      <c s="12" t="s">
        <v>818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819</v>
      </c>
      <c s="12" t="s">
        <v>820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1028</v>
      </c>
      <c s="12" t="s">
        <v>1029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1030</v>
      </c>
      <c s="12" t="s">
        <v>1031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1110</v>
      </c>
      <c s="12" t="s">
        <v>1111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1112</v>
      </c>
      <c s="12" t="s">
        <v>1113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1209</v>
      </c>
      <c s="12" t="s">
        <v>1210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1259</v>
      </c>
      <c s="12" t="s">
        <v>1260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1282</v>
      </c>
      <c s="12" t="s">
        <v>1283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1310</v>
      </c>
      <c s="12" t="s">
        <v>1311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1333</v>
      </c>
      <c s="12" t="s">
        <v>1334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1335</v>
      </c>
      <c s="12" t="s">
        <v>1336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1544</v>
      </c>
      <c s="12" t="s">
        <v>1545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1546</v>
      </c>
      <c s="12" t="s">
        <v>1547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1588</v>
      </c>
      <c s="12" t="s">
        <v>1589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1609</v>
      </c>
      <c s="12" t="s">
        <v>1610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1631</v>
      </c>
      <c s="12" t="s">
        <v>1632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1648</v>
      </c>
      <c s="12" t="s">
        <v>1649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1664</v>
      </c>
      <c s="12" t="s">
        <v>1665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1666</v>
      </c>
      <c s="12" t="s">
        <v>1667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1811</v>
      </c>
      <c s="12" t="s">
        <v>1812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1813</v>
      </c>
      <c s="12" t="s">
        <v>1814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1874</v>
      </c>
      <c s="12" t="s">
        <v>1875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1922</v>
      </c>
      <c s="12" t="s">
        <v>1923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1948</v>
      </c>
      <c s="12" t="s">
        <v>1949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1962</v>
      </c>
      <c s="12" t="s">
        <v>1963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1976</v>
      </c>
      <c s="12" t="s">
        <v>1977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1988</v>
      </c>
      <c s="12" t="s">
        <v>1989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2001</v>
      </c>
      <c s="12" t="s">
        <v>2002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2028</v>
      </c>
      <c s="12" t="s">
        <v>2029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2039</v>
      </c>
      <c s="12" t="s">
        <v>2040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2111</v>
      </c>
      <c s="12" t="s">
        <v>2112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2121</v>
      </c>
      <c s="12" t="s">
        <v>2122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2123</v>
      </c>
      <c s="12" t="s">
        <v>2122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2343</v>
      </c>
      <c s="12" t="s">
        <v>2344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2345</v>
      </c>
      <c s="12" t="s">
        <v>2344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2391</v>
      </c>
      <c s="12" t="s">
        <v>2392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2393</v>
      </c>
      <c s="12" t="s">
        <v>2394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2479</v>
      </c>
      <c s="12" t="s">
        <v>2480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2492</v>
      </c>
      <c s="12" t="s">
        <v>2493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2499</v>
      </c>
      <c s="12" t="s">
        <v>2500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2505</v>
      </c>
      <c s="12" t="s">
        <v>2506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2510</v>
      </c>
      <c s="12" t="s">
        <v>2511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2513</v>
      </c>
      <c s="12" t="s">
        <v>2514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2529</v>
      </c>
      <c s="12" t="s">
        <v>2530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2542</v>
      </c>
      <c s="12" t="s">
        <v>2543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2544</v>
      </c>
      <c s="12" t="s">
        <v>2543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730</v>
      </c>
      <c r="E8" s="30" t="s">
        <v>729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731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732</v>
      </c>
      <c s="35" t="s">
        <v>5</v>
      </c>
      <c s="6" t="s">
        <v>733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734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735</v>
      </c>
      <c s="35" t="s">
        <v>5</v>
      </c>
      <c s="6" t="s">
        <v>736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737</v>
      </c>
      <c s="35" t="s">
        <v>5</v>
      </c>
      <c s="6" t="s">
        <v>738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739</v>
      </c>
      <c s="35" t="s">
        <v>5</v>
      </c>
      <c s="6" t="s">
        <v>740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741</v>
      </c>
      <c s="35" t="s">
        <v>5</v>
      </c>
      <c s="6" t="s">
        <v>742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743</v>
      </c>
      <c s="35" t="s">
        <v>5</v>
      </c>
      <c s="6" t="s">
        <v>744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745</v>
      </c>
      <c s="35" t="s">
        <v>5</v>
      </c>
      <c s="6" t="s">
        <v>746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747</v>
      </c>
      <c s="35" t="s">
        <v>49</v>
      </c>
      <c s="6" t="s">
        <v>748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749</v>
      </c>
    </row>
    <row r="46" spans="1:5" ht="38.25">
      <c r="A46" t="s">
        <v>58</v>
      </c>
      <c r="E46" s="39" t="s">
        <v>750</v>
      </c>
    </row>
    <row r="47" spans="1:16" ht="12.75">
      <c r="A47" t="s">
        <v>48</v>
      </c>
      <c s="34" t="s">
        <v>97</v>
      </c>
      <c s="34" t="s">
        <v>751</v>
      </c>
      <c s="35" t="s">
        <v>49</v>
      </c>
      <c s="6" t="s">
        <v>752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753</v>
      </c>
    </row>
    <row r="50" spans="1:5" ht="127.5">
      <c r="A50" t="s">
        <v>58</v>
      </c>
      <c r="E50" s="39" t="s">
        <v>754</v>
      </c>
    </row>
    <row r="51" spans="1:16" ht="12.75">
      <c r="A51" t="s">
        <v>48</v>
      </c>
      <c s="34" t="s">
        <v>103</v>
      </c>
      <c s="34" t="s">
        <v>755</v>
      </c>
      <c s="35" t="s">
        <v>49</v>
      </c>
      <c s="6" t="s">
        <v>756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753</v>
      </c>
    </row>
    <row r="54" spans="1:5" ht="63.75">
      <c r="A54" t="s">
        <v>58</v>
      </c>
      <c r="E54" s="39" t="s">
        <v>757</v>
      </c>
    </row>
    <row r="55" spans="1:16" ht="12.75">
      <c r="A55" t="s">
        <v>48</v>
      </c>
      <c s="34" t="s">
        <v>108</v>
      </c>
      <c s="34" t="s">
        <v>758</v>
      </c>
      <c s="35" t="s">
        <v>49</v>
      </c>
      <c s="6" t="s">
        <v>759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760</v>
      </c>
    </row>
    <row r="59" spans="1:16" ht="12.75">
      <c r="A59" t="s">
        <v>48</v>
      </c>
      <c s="34" t="s">
        <v>114</v>
      </c>
      <c s="34" t="s">
        <v>761</v>
      </c>
      <c s="35" t="s">
        <v>49</v>
      </c>
      <c s="6" t="s">
        <v>762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763</v>
      </c>
    </row>
    <row r="63" spans="1:16" ht="12.75">
      <c r="A63" t="s">
        <v>48</v>
      </c>
      <c s="34" t="s">
        <v>119</v>
      </c>
      <c s="34" t="s">
        <v>764</v>
      </c>
      <c s="35" t="s">
        <v>49</v>
      </c>
      <c s="6" t="s">
        <v>765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766</v>
      </c>
    </row>
    <row r="67" spans="1:16" ht="25.5">
      <c r="A67" t="s">
        <v>48</v>
      </c>
      <c s="34" t="s">
        <v>125</v>
      </c>
      <c s="34" t="s">
        <v>722</v>
      </c>
      <c s="35" t="s">
        <v>49</v>
      </c>
      <c s="6" t="s">
        <v>723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753</v>
      </c>
    </row>
    <row r="70" spans="1:5" ht="165.75">
      <c r="A70" t="s">
        <v>58</v>
      </c>
      <c r="E70" s="39" t="s">
        <v>767</v>
      </c>
    </row>
    <row r="71" spans="1:16" ht="12.75">
      <c r="A71" t="s">
        <v>48</v>
      </c>
      <c s="34" t="s">
        <v>130</v>
      </c>
      <c s="34" t="s">
        <v>768</v>
      </c>
      <c s="35" t="s">
        <v>49</v>
      </c>
      <c s="6" t="s">
        <v>769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770</v>
      </c>
    </row>
    <row r="75" spans="1:16" ht="12.75">
      <c r="A75" t="s">
        <v>48</v>
      </c>
      <c s="34" t="s">
        <v>135</v>
      </c>
      <c s="34" t="s">
        <v>771</v>
      </c>
      <c s="35" t="s">
        <v>49</v>
      </c>
      <c s="6" t="s">
        <v>772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773</v>
      </c>
    </row>
    <row r="79" spans="1:16" ht="12.75">
      <c r="A79" t="s">
        <v>48</v>
      </c>
      <c s="34" t="s">
        <v>140</v>
      </c>
      <c s="34" t="s">
        <v>774</v>
      </c>
      <c s="35" t="s">
        <v>49</v>
      </c>
      <c s="6" t="s">
        <v>775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776</v>
      </c>
    </row>
    <row r="83" spans="1:16" ht="12.75">
      <c r="A83" t="s">
        <v>48</v>
      </c>
      <c s="34" t="s">
        <v>145</v>
      </c>
      <c s="34" t="s">
        <v>777</v>
      </c>
      <c s="35" t="s">
        <v>49</v>
      </c>
      <c s="6" t="s">
        <v>778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779</v>
      </c>
    </row>
    <row r="87" spans="1:16" ht="12.75">
      <c r="A87" t="s">
        <v>48</v>
      </c>
      <c s="34" t="s">
        <v>151</v>
      </c>
      <c s="34" t="s">
        <v>780</v>
      </c>
      <c s="35" t="s">
        <v>49</v>
      </c>
      <c s="6" t="s">
        <v>781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782</v>
      </c>
    </row>
    <row r="91" spans="1:16" ht="12.75">
      <c r="A91" t="s">
        <v>48</v>
      </c>
      <c s="34" t="s">
        <v>271</v>
      </c>
      <c s="34" t="s">
        <v>783</v>
      </c>
      <c s="35" t="s">
        <v>49</v>
      </c>
      <c s="6" t="s">
        <v>784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785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786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786</v>
      </c>
      <c r="E4" s="26" t="s">
        <v>787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790</v>
      </c>
      <c r="E8" s="30" t="s">
        <v>789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793</v>
      </c>
      <c s="35" t="s">
        <v>5</v>
      </c>
      <c s="6" t="s">
        <v>794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795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796</v>
      </c>
      <c s="35" t="s">
        <v>5</v>
      </c>
      <c s="6" t="s">
        <v>797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798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799</v>
      </c>
      <c s="35" t="s">
        <v>5</v>
      </c>
      <c s="6" t="s">
        <v>800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801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802</v>
      </c>
      <c s="35" t="s">
        <v>5</v>
      </c>
      <c s="6" t="s">
        <v>803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804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805</v>
      </c>
      <c r="E30" s="33" t="s">
        <v>806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807</v>
      </c>
      <c s="35" t="s">
        <v>5</v>
      </c>
      <c s="6" t="s">
        <v>808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809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786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786</v>
      </c>
      <c r="E4" s="26" t="s">
        <v>787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812</v>
      </c>
      <c r="E8" s="30" t="s">
        <v>811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793</v>
      </c>
      <c s="35" t="s">
        <v>5</v>
      </c>
      <c s="6" t="s">
        <v>794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813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796</v>
      </c>
      <c s="35" t="s">
        <v>5</v>
      </c>
      <c s="6" t="s">
        <v>797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814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799</v>
      </c>
      <c s="35" t="s">
        <v>5</v>
      </c>
      <c s="6" t="s">
        <v>800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801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802</v>
      </c>
      <c s="35" t="s">
        <v>5</v>
      </c>
      <c s="6" t="s">
        <v>803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815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805</v>
      </c>
      <c r="E30" s="33" t="s">
        <v>806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807</v>
      </c>
      <c s="35" t="s">
        <v>5</v>
      </c>
      <c s="6" t="s">
        <v>808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816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817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817</v>
      </c>
      <c r="E4" s="26" t="s">
        <v>818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821</v>
      </c>
      <c r="E8" s="30" t="s">
        <v>820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824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25.5">
      <c r="A20" s="35" t="s">
        <v>56</v>
      </c>
      <c r="E20" s="40" t="s">
        <v>827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828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829</v>
      </c>
    </row>
    <row r="25" spans="1:5" ht="114.75">
      <c r="A25" t="s">
        <v>58</v>
      </c>
      <c r="E25" s="39" t="s">
        <v>830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831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25.5">
      <c r="A28" s="35" t="s">
        <v>56</v>
      </c>
      <c r="E28" s="40" t="s">
        <v>832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833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25.5">
      <c r="A32" s="35" t="s">
        <v>56</v>
      </c>
      <c r="E32" s="40" t="s">
        <v>834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835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826</v>
      </c>
    </row>
    <row r="36" spans="1:5" ht="25.5">
      <c r="A36" s="35" t="s">
        <v>56</v>
      </c>
      <c r="E36" s="40" t="s">
        <v>836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837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826</v>
      </c>
    </row>
    <row r="40" spans="1:5" ht="63.75">
      <c r="A40" s="35" t="s">
        <v>56</v>
      </c>
      <c r="E40" s="40" t="s">
        <v>838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839</v>
      </c>
      <c r="E42" s="33" t="s">
        <v>840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841</v>
      </c>
      <c s="35" t="s">
        <v>5</v>
      </c>
      <c s="6" t="s">
        <v>842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843</v>
      </c>
    </row>
    <row r="46" spans="1:5" ht="89.25">
      <c r="A46" t="s">
        <v>58</v>
      </c>
      <c r="E46" s="39" t="s">
        <v>844</v>
      </c>
    </row>
    <row r="47" spans="1:16" ht="12.75">
      <c r="A47" t="s">
        <v>48</v>
      </c>
      <c s="34" t="s">
        <v>103</v>
      </c>
      <c s="34" t="s">
        <v>845</v>
      </c>
      <c s="35" t="s">
        <v>5</v>
      </c>
      <c s="6" t="s">
        <v>846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847</v>
      </c>
    </row>
    <row r="50" spans="1:5" ht="89.25">
      <c r="A50" t="s">
        <v>58</v>
      </c>
      <c r="E50" s="39" t="s">
        <v>844</v>
      </c>
    </row>
    <row r="51" spans="1:16" ht="25.5">
      <c r="A51" t="s">
        <v>48</v>
      </c>
      <c s="34" t="s">
        <v>108</v>
      </c>
      <c s="34" t="s">
        <v>848</v>
      </c>
      <c s="35" t="s">
        <v>5</v>
      </c>
      <c s="6" t="s">
        <v>849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850</v>
      </c>
    </row>
    <row r="54" spans="1:5" ht="331.5">
      <c r="A54" t="s">
        <v>58</v>
      </c>
      <c r="E54" s="39" t="s">
        <v>851</v>
      </c>
    </row>
    <row r="55" spans="1:16" ht="25.5">
      <c r="A55" t="s">
        <v>48</v>
      </c>
      <c s="34" t="s">
        <v>114</v>
      </c>
      <c s="34" t="s">
        <v>852</v>
      </c>
      <c s="35" t="s">
        <v>5</v>
      </c>
      <c s="6" t="s">
        <v>853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854</v>
      </c>
    </row>
    <row r="58" spans="1:5" ht="331.5">
      <c r="A58" t="s">
        <v>58</v>
      </c>
      <c r="E58" s="39" t="s">
        <v>851</v>
      </c>
    </row>
    <row r="59" spans="1:16" ht="25.5">
      <c r="A59" t="s">
        <v>48</v>
      </c>
      <c s="34" t="s">
        <v>119</v>
      </c>
      <c s="34" t="s">
        <v>855</v>
      </c>
      <c s="35" t="s">
        <v>5</v>
      </c>
      <c s="6" t="s">
        <v>856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857</v>
      </c>
    </row>
    <row r="62" spans="1:5" ht="331.5">
      <c r="A62" t="s">
        <v>58</v>
      </c>
      <c r="E62" s="39" t="s">
        <v>858</v>
      </c>
    </row>
    <row r="63" spans="1:16" ht="25.5">
      <c r="A63" t="s">
        <v>48</v>
      </c>
      <c s="34" t="s">
        <v>125</v>
      </c>
      <c s="34" t="s">
        <v>859</v>
      </c>
      <c s="35" t="s">
        <v>5</v>
      </c>
      <c s="6" t="s">
        <v>860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861</v>
      </c>
    </row>
    <row r="66" spans="1:5" ht="331.5">
      <c r="A66" t="s">
        <v>58</v>
      </c>
      <c r="E66" s="39" t="s">
        <v>858</v>
      </c>
    </row>
    <row r="67" spans="1:16" ht="25.5">
      <c r="A67" t="s">
        <v>48</v>
      </c>
      <c s="34" t="s">
        <v>130</v>
      </c>
      <c s="34" t="s">
        <v>862</v>
      </c>
      <c s="35" t="s">
        <v>5</v>
      </c>
      <c s="6" t="s">
        <v>863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864</v>
      </c>
    </row>
    <row r="70" spans="1:5" ht="331.5">
      <c r="A70" t="s">
        <v>58</v>
      </c>
      <c r="E70" s="39" t="s">
        <v>858</v>
      </c>
    </row>
    <row r="71" spans="1:16" ht="12.75">
      <c r="A71" t="s">
        <v>48</v>
      </c>
      <c s="34" t="s">
        <v>135</v>
      </c>
      <c s="34" t="s">
        <v>865</v>
      </c>
      <c s="35" t="s">
        <v>5</v>
      </c>
      <c s="6" t="s">
        <v>866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867</v>
      </c>
    </row>
    <row r="74" spans="1:5" ht="408">
      <c r="A74" t="s">
        <v>58</v>
      </c>
      <c r="E74" s="39" t="s">
        <v>868</v>
      </c>
    </row>
    <row r="75" spans="1:16" ht="12.75">
      <c r="A75" t="s">
        <v>48</v>
      </c>
      <c s="34" t="s">
        <v>140</v>
      </c>
      <c s="34" t="s">
        <v>869</v>
      </c>
      <c s="35" t="s">
        <v>5</v>
      </c>
      <c s="6" t="s">
        <v>870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871</v>
      </c>
    </row>
    <row r="78" spans="1:5" ht="409.5">
      <c r="A78" t="s">
        <v>58</v>
      </c>
      <c r="E78" s="39" t="s">
        <v>872</v>
      </c>
    </row>
    <row r="79" spans="1:16" ht="12.75">
      <c r="A79" t="s">
        <v>48</v>
      </c>
      <c s="34" t="s">
        <v>145</v>
      </c>
      <c s="34" t="s">
        <v>873</v>
      </c>
      <c s="35" t="s">
        <v>5</v>
      </c>
      <c s="6" t="s">
        <v>874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875</v>
      </c>
    </row>
    <row r="82" spans="1:5" ht="114.75">
      <c r="A82" t="s">
        <v>58</v>
      </c>
      <c r="E82" s="39" t="s">
        <v>876</v>
      </c>
    </row>
    <row r="83" spans="1:16" ht="25.5">
      <c r="A83" t="s">
        <v>48</v>
      </c>
      <c s="34" t="s">
        <v>151</v>
      </c>
      <c s="34" t="s">
        <v>877</v>
      </c>
      <c s="35" t="s">
        <v>5</v>
      </c>
      <c s="6" t="s">
        <v>878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879</v>
      </c>
    </row>
    <row r="86" spans="1:5" ht="102">
      <c r="A86" t="s">
        <v>58</v>
      </c>
      <c r="E86" s="39" t="s">
        <v>880</v>
      </c>
    </row>
    <row r="87" spans="1:16" ht="12.75">
      <c r="A87" t="s">
        <v>48</v>
      </c>
      <c s="34" t="s">
        <v>271</v>
      </c>
      <c s="34" t="s">
        <v>881</v>
      </c>
      <c s="35" t="s">
        <v>5</v>
      </c>
      <c s="6" t="s">
        <v>882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883</v>
      </c>
    </row>
    <row r="90" spans="1:5" ht="76.5">
      <c r="A90" t="s">
        <v>58</v>
      </c>
      <c r="E90" s="39" t="s">
        <v>884</v>
      </c>
    </row>
    <row r="91" spans="1:16" ht="25.5">
      <c r="A91" t="s">
        <v>48</v>
      </c>
      <c s="34" t="s">
        <v>276</v>
      </c>
      <c s="34" t="s">
        <v>885</v>
      </c>
      <c s="35" t="s">
        <v>5</v>
      </c>
      <c s="6" t="s">
        <v>886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887</v>
      </c>
    </row>
    <row r="94" spans="1:5" ht="127.5">
      <c r="A94" t="s">
        <v>58</v>
      </c>
      <c r="E94" s="39" t="s">
        <v>888</v>
      </c>
    </row>
    <row r="95" spans="1:16" ht="25.5">
      <c r="A95" t="s">
        <v>48</v>
      </c>
      <c s="34" t="s">
        <v>282</v>
      </c>
      <c s="34" t="s">
        <v>889</v>
      </c>
      <c s="35" t="s">
        <v>5</v>
      </c>
      <c s="6" t="s">
        <v>890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891</v>
      </c>
    </row>
    <row r="98" spans="1:5" ht="127.5">
      <c r="A98" t="s">
        <v>58</v>
      </c>
      <c r="E98" s="39" t="s">
        <v>888</v>
      </c>
    </row>
    <row r="99" spans="1:16" ht="25.5">
      <c r="A99" t="s">
        <v>48</v>
      </c>
      <c s="34" t="s">
        <v>287</v>
      </c>
      <c s="34" t="s">
        <v>892</v>
      </c>
      <c s="35" t="s">
        <v>5</v>
      </c>
      <c s="6" t="s">
        <v>893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894</v>
      </c>
    </row>
    <row r="102" spans="1:5" ht="127.5">
      <c r="A102" t="s">
        <v>58</v>
      </c>
      <c r="E102" s="39" t="s">
        <v>888</v>
      </c>
    </row>
    <row r="103" spans="1:16" ht="25.5">
      <c r="A103" t="s">
        <v>48</v>
      </c>
      <c s="34" t="s">
        <v>288</v>
      </c>
      <c s="34" t="s">
        <v>895</v>
      </c>
      <c s="35" t="s">
        <v>5</v>
      </c>
      <c s="6" t="s">
        <v>896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897</v>
      </c>
    </row>
    <row r="106" spans="1:5" ht="165.75">
      <c r="A106" t="s">
        <v>58</v>
      </c>
      <c r="E106" s="39" t="s">
        <v>898</v>
      </c>
    </row>
    <row r="107" spans="1:16" ht="12.75">
      <c r="A107" t="s">
        <v>48</v>
      </c>
      <c s="34" t="s">
        <v>289</v>
      </c>
      <c s="34" t="s">
        <v>899</v>
      </c>
      <c s="35" t="s">
        <v>5</v>
      </c>
      <c s="6" t="s">
        <v>900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901</v>
      </c>
    </row>
    <row r="110" spans="1:5" ht="165.75">
      <c r="A110" t="s">
        <v>58</v>
      </c>
      <c r="E110" s="39" t="s">
        <v>902</v>
      </c>
    </row>
    <row r="111" spans="1:16" ht="25.5">
      <c r="A111" t="s">
        <v>48</v>
      </c>
      <c s="34" t="s">
        <v>290</v>
      </c>
      <c s="34" t="s">
        <v>903</v>
      </c>
      <c s="35" t="s">
        <v>5</v>
      </c>
      <c s="6" t="s">
        <v>904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905</v>
      </c>
    </row>
    <row r="114" spans="1:5" ht="204">
      <c r="A114" t="s">
        <v>58</v>
      </c>
      <c r="E114" s="39" t="s">
        <v>906</v>
      </c>
    </row>
    <row r="115" spans="1:16" ht="25.5">
      <c r="A115" t="s">
        <v>48</v>
      </c>
      <c s="34" t="s">
        <v>291</v>
      </c>
      <c s="34" t="s">
        <v>907</v>
      </c>
      <c s="35" t="s">
        <v>5</v>
      </c>
      <c s="6" t="s">
        <v>908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909</v>
      </c>
    </row>
    <row r="118" spans="1:5" ht="204">
      <c r="A118" t="s">
        <v>58</v>
      </c>
      <c r="E118" s="39" t="s">
        <v>910</v>
      </c>
    </row>
    <row r="119" spans="1:16" ht="12.75">
      <c r="A119" t="s">
        <v>48</v>
      </c>
      <c s="34" t="s">
        <v>292</v>
      </c>
      <c s="34" t="s">
        <v>911</v>
      </c>
      <c s="35" t="s">
        <v>5</v>
      </c>
      <c s="6" t="s">
        <v>912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913</v>
      </c>
    </row>
    <row r="122" spans="1:5" ht="267.75">
      <c r="A122" t="s">
        <v>58</v>
      </c>
      <c r="E122" s="39" t="s">
        <v>914</v>
      </c>
    </row>
    <row r="123" spans="1:16" ht="12.75">
      <c r="A123" t="s">
        <v>48</v>
      </c>
      <c s="34" t="s">
        <v>293</v>
      </c>
      <c s="34" t="s">
        <v>915</v>
      </c>
      <c s="35" t="s">
        <v>5</v>
      </c>
      <c s="6" t="s">
        <v>916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917</v>
      </c>
    </row>
    <row r="126" spans="1:5" ht="267.75">
      <c r="A126" t="s">
        <v>58</v>
      </c>
      <c r="E126" s="39" t="s">
        <v>914</v>
      </c>
    </row>
    <row r="127" spans="1:16" ht="12.75">
      <c r="A127" t="s">
        <v>48</v>
      </c>
      <c s="34" t="s">
        <v>294</v>
      </c>
      <c s="34" t="s">
        <v>918</v>
      </c>
      <c s="35" t="s">
        <v>5</v>
      </c>
      <c s="6" t="s">
        <v>919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920</v>
      </c>
    </row>
    <row r="130" spans="1:5" ht="178.5">
      <c r="A130" t="s">
        <v>58</v>
      </c>
      <c r="E130" s="39" t="s">
        <v>921</v>
      </c>
    </row>
    <row r="131" spans="1:16" ht="12.75">
      <c r="A131" t="s">
        <v>48</v>
      </c>
      <c s="34" t="s">
        <v>295</v>
      </c>
      <c s="34" t="s">
        <v>922</v>
      </c>
      <c s="35" t="s">
        <v>5</v>
      </c>
      <c s="6" t="s">
        <v>923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924</v>
      </c>
    </row>
    <row r="134" spans="1:5" ht="178.5">
      <c r="A134" t="s">
        <v>58</v>
      </c>
      <c r="E134" s="39" t="s">
        <v>921</v>
      </c>
    </row>
    <row r="135" spans="1:16" ht="12.75">
      <c r="A135" t="s">
        <v>48</v>
      </c>
      <c s="34" t="s">
        <v>296</v>
      </c>
      <c s="34" t="s">
        <v>925</v>
      </c>
      <c s="35" t="s">
        <v>5</v>
      </c>
      <c s="6" t="s">
        <v>926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927</v>
      </c>
    </row>
    <row r="138" spans="1:5" ht="178.5">
      <c r="A138" t="s">
        <v>58</v>
      </c>
      <c r="E138" s="39" t="s">
        <v>928</v>
      </c>
    </row>
    <row r="139" spans="1:16" ht="25.5">
      <c r="A139" t="s">
        <v>48</v>
      </c>
      <c s="34" t="s">
        <v>297</v>
      </c>
      <c s="34" t="s">
        <v>929</v>
      </c>
      <c s="35" t="s">
        <v>5</v>
      </c>
      <c s="6" t="s">
        <v>930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931</v>
      </c>
    </row>
    <row r="142" spans="1:5" ht="191.25">
      <c r="A142" t="s">
        <v>58</v>
      </c>
      <c r="E142" s="39" t="s">
        <v>932</v>
      </c>
    </row>
    <row r="143" spans="1:16" ht="25.5">
      <c r="A143" t="s">
        <v>48</v>
      </c>
      <c s="34" t="s">
        <v>298</v>
      </c>
      <c s="34" t="s">
        <v>933</v>
      </c>
      <c s="35" t="s">
        <v>5</v>
      </c>
      <c s="6" t="s">
        <v>934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935</v>
      </c>
    </row>
    <row r="146" spans="1:5" ht="191.25">
      <c r="A146" t="s">
        <v>58</v>
      </c>
      <c r="E146" s="39" t="s">
        <v>932</v>
      </c>
    </row>
    <row r="147" spans="1:16" ht="12.75">
      <c r="A147" t="s">
        <v>48</v>
      </c>
      <c s="34" t="s">
        <v>300</v>
      </c>
      <c s="34" t="s">
        <v>936</v>
      </c>
      <c s="35" t="s">
        <v>5</v>
      </c>
      <c s="6" t="s">
        <v>937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938</v>
      </c>
    </row>
    <row r="150" spans="1:5" ht="127.5">
      <c r="A150" t="s">
        <v>58</v>
      </c>
      <c r="E150" s="39" t="s">
        <v>939</v>
      </c>
    </row>
    <row r="151" spans="1:16" ht="25.5">
      <c r="A151" t="s">
        <v>48</v>
      </c>
      <c s="34" t="s">
        <v>301</v>
      </c>
      <c s="34" t="s">
        <v>940</v>
      </c>
      <c s="35" t="s">
        <v>5</v>
      </c>
      <c s="6" t="s">
        <v>941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942</v>
      </c>
    </row>
    <row r="154" spans="1:5" ht="127.5">
      <c r="A154" t="s">
        <v>58</v>
      </c>
      <c r="E154" s="39" t="s">
        <v>943</v>
      </c>
    </row>
    <row r="155" spans="1:16" ht="12.75">
      <c r="A155" t="s">
        <v>48</v>
      </c>
      <c s="34" t="s">
        <v>303</v>
      </c>
      <c s="34" t="s">
        <v>944</v>
      </c>
      <c s="35" t="s">
        <v>5</v>
      </c>
      <c s="6" t="s">
        <v>945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946</v>
      </c>
    </row>
    <row r="158" spans="1:5" ht="191.25">
      <c r="A158" t="s">
        <v>58</v>
      </c>
      <c r="E158" s="39" t="s">
        <v>947</v>
      </c>
    </row>
    <row r="159" spans="1:16" ht="12.75">
      <c r="A159" t="s">
        <v>48</v>
      </c>
      <c s="34" t="s">
        <v>305</v>
      </c>
      <c s="34" t="s">
        <v>948</v>
      </c>
      <c s="35" t="s">
        <v>5</v>
      </c>
      <c s="6" t="s">
        <v>949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950</v>
      </c>
    </row>
    <row r="162" spans="1:5" ht="191.25">
      <c r="A162" t="s">
        <v>58</v>
      </c>
      <c r="E162" s="39" t="s">
        <v>947</v>
      </c>
    </row>
    <row r="163" spans="1:16" ht="12.75">
      <c r="A163" t="s">
        <v>48</v>
      </c>
      <c s="34" t="s">
        <v>307</v>
      </c>
      <c s="34" t="s">
        <v>951</v>
      </c>
      <c s="35" t="s">
        <v>5</v>
      </c>
      <c s="6" t="s">
        <v>952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953</v>
      </c>
    </row>
    <row r="166" spans="1:5" ht="114.75">
      <c r="A166" t="s">
        <v>58</v>
      </c>
      <c r="E166" s="39" t="s">
        <v>954</v>
      </c>
    </row>
    <row r="167" spans="1:16" ht="12.75">
      <c r="A167" t="s">
        <v>48</v>
      </c>
      <c s="34" t="s">
        <v>309</v>
      </c>
      <c s="34" t="s">
        <v>955</v>
      </c>
      <c s="35" t="s">
        <v>5</v>
      </c>
      <c s="6" t="s">
        <v>956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953</v>
      </c>
    </row>
    <row r="170" spans="1:5" ht="127.5">
      <c r="A170" t="s">
        <v>58</v>
      </c>
      <c r="E170" s="39" t="s">
        <v>957</v>
      </c>
    </row>
    <row r="171" spans="1:16" ht="12.75">
      <c r="A171" t="s">
        <v>48</v>
      </c>
      <c s="34" t="s">
        <v>311</v>
      </c>
      <c s="34" t="s">
        <v>958</v>
      </c>
      <c s="35" t="s">
        <v>5</v>
      </c>
      <c s="6" t="s">
        <v>959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960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961</v>
      </c>
      <c s="35" t="s">
        <v>5</v>
      </c>
      <c s="6" t="s">
        <v>962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963</v>
      </c>
    </row>
    <row r="178" spans="1:5" ht="102">
      <c r="A178" t="s">
        <v>58</v>
      </c>
      <c r="E178" s="39" t="s">
        <v>964</v>
      </c>
    </row>
    <row r="179" spans="1:16" ht="12.75">
      <c r="A179" t="s">
        <v>48</v>
      </c>
      <c s="34" t="s">
        <v>321</v>
      </c>
      <c s="34" t="s">
        <v>965</v>
      </c>
      <c s="35" t="s">
        <v>5</v>
      </c>
      <c s="6" t="s">
        <v>966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967</v>
      </c>
    </row>
    <row r="182" spans="1:5" ht="12.75">
      <c r="A182" t="s">
        <v>58</v>
      </c>
      <c r="E182" s="39" t="s">
        <v>966</v>
      </c>
    </row>
    <row r="183" spans="1:16" ht="12.75">
      <c r="A183" t="s">
        <v>48</v>
      </c>
      <c s="34" t="s">
        <v>323</v>
      </c>
      <c s="34" t="s">
        <v>968</v>
      </c>
      <c s="35" t="s">
        <v>5</v>
      </c>
      <c s="6" t="s">
        <v>969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970</v>
      </c>
    </row>
    <row r="186" spans="1:5" ht="12.75">
      <c r="A186" t="s">
        <v>58</v>
      </c>
      <c r="E186" s="39" t="s">
        <v>969</v>
      </c>
    </row>
    <row r="187" spans="1:13" ht="12.75">
      <c r="A187" t="s">
        <v>45</v>
      </c>
      <c r="C187" s="31" t="s">
        <v>971</v>
      </c>
      <c r="E187" s="33" t="s">
        <v>972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973</v>
      </c>
      <c s="35" t="s">
        <v>5</v>
      </c>
      <c s="6" t="s">
        <v>974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975</v>
      </c>
    </row>
    <row r="191" spans="1:5" ht="102">
      <c r="A191" t="s">
        <v>58</v>
      </c>
      <c r="E191" s="39" t="s">
        <v>976</v>
      </c>
    </row>
    <row r="192" spans="1:16" ht="12.75">
      <c r="A192" t="s">
        <v>48</v>
      </c>
      <c s="34" t="s">
        <v>327</v>
      </c>
      <c s="34" t="s">
        <v>977</v>
      </c>
      <c s="35" t="s">
        <v>5</v>
      </c>
      <c s="6" t="s">
        <v>978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979</v>
      </c>
    </row>
    <row r="195" spans="1:5" ht="140.25">
      <c r="A195" t="s">
        <v>58</v>
      </c>
      <c r="E195" s="39" t="s">
        <v>980</v>
      </c>
    </row>
    <row r="196" spans="1:16" ht="25.5">
      <c r="A196" t="s">
        <v>48</v>
      </c>
      <c s="34" t="s">
        <v>332</v>
      </c>
      <c s="34" t="s">
        <v>981</v>
      </c>
      <c s="35" t="s">
        <v>5</v>
      </c>
      <c s="6" t="s">
        <v>982</v>
      </c>
      <c s="36" t="s">
        <v>983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984</v>
      </c>
    </row>
    <row r="199" spans="1:5" ht="140.25">
      <c r="A199" t="s">
        <v>58</v>
      </c>
      <c r="E199" s="39" t="s">
        <v>985</v>
      </c>
    </row>
    <row r="200" spans="1:16" ht="25.5">
      <c r="A200" t="s">
        <v>48</v>
      </c>
      <c s="34" t="s">
        <v>337</v>
      </c>
      <c s="34" t="s">
        <v>986</v>
      </c>
      <c s="35" t="s">
        <v>5</v>
      </c>
      <c s="6" t="s">
        <v>987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988</v>
      </c>
    </row>
    <row r="203" spans="1:5" ht="178.5">
      <c r="A203" t="s">
        <v>58</v>
      </c>
      <c r="E203" s="39" t="s">
        <v>989</v>
      </c>
    </row>
    <row r="204" spans="1:16" ht="25.5">
      <c r="A204" t="s">
        <v>48</v>
      </c>
      <c s="34" t="s">
        <v>640</v>
      </c>
      <c s="34" t="s">
        <v>990</v>
      </c>
      <c s="35" t="s">
        <v>5</v>
      </c>
      <c s="6" t="s">
        <v>991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992</v>
      </c>
    </row>
    <row r="207" spans="1:5" ht="204">
      <c r="A207" t="s">
        <v>58</v>
      </c>
      <c r="E207" s="39" t="s">
        <v>993</v>
      </c>
    </row>
    <row r="208" spans="1:16" ht="25.5">
      <c r="A208" t="s">
        <v>48</v>
      </c>
      <c s="34" t="s">
        <v>644</v>
      </c>
      <c s="34" t="s">
        <v>994</v>
      </c>
      <c s="35" t="s">
        <v>5</v>
      </c>
      <c s="6" t="s">
        <v>995</v>
      </c>
      <c s="36" t="s">
        <v>996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997</v>
      </c>
    </row>
    <row r="211" spans="1:5" ht="114.75">
      <c r="A211" t="s">
        <v>58</v>
      </c>
      <c r="E211" s="39" t="s">
        <v>998</v>
      </c>
    </row>
    <row r="212" spans="1:16" ht="25.5">
      <c r="A212" t="s">
        <v>48</v>
      </c>
      <c s="34" t="s">
        <v>647</v>
      </c>
      <c s="34" t="s">
        <v>999</v>
      </c>
      <c s="35" t="s">
        <v>5</v>
      </c>
      <c s="6" t="s">
        <v>1000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1001</v>
      </c>
    </row>
    <row r="215" spans="1:5" ht="204">
      <c r="A215" t="s">
        <v>58</v>
      </c>
      <c r="E215" s="39" t="s">
        <v>993</v>
      </c>
    </row>
    <row r="216" spans="1:16" ht="25.5">
      <c r="A216" t="s">
        <v>48</v>
      </c>
      <c s="34" t="s">
        <v>650</v>
      </c>
      <c s="34" t="s">
        <v>1002</v>
      </c>
      <c s="35" t="s">
        <v>5</v>
      </c>
      <c s="6" t="s">
        <v>1003</v>
      </c>
      <c s="36" t="s">
        <v>996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1004</v>
      </c>
    </row>
    <row r="219" spans="1:5" ht="114.75">
      <c r="A219" t="s">
        <v>58</v>
      </c>
      <c r="E219" s="39" t="s">
        <v>998</v>
      </c>
    </row>
    <row r="220" spans="1:16" ht="38.25">
      <c r="A220" t="s">
        <v>48</v>
      </c>
      <c s="34" t="s">
        <v>653</v>
      </c>
      <c s="34" t="s">
        <v>1005</v>
      </c>
      <c s="35" t="s">
        <v>5</v>
      </c>
      <c s="6" t="s">
        <v>1006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1007</v>
      </c>
    </row>
    <row r="223" spans="1:5" ht="204">
      <c r="A223" t="s">
        <v>58</v>
      </c>
      <c r="E223" s="39" t="s">
        <v>1008</v>
      </c>
    </row>
    <row r="224" spans="1:16" ht="38.25">
      <c r="A224" t="s">
        <v>48</v>
      </c>
      <c s="34" t="s">
        <v>657</v>
      </c>
      <c s="34" t="s">
        <v>1009</v>
      </c>
      <c s="35" t="s">
        <v>5</v>
      </c>
      <c s="6" t="s">
        <v>1010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1011</v>
      </c>
    </row>
    <row r="227" spans="1:5" ht="229.5">
      <c r="A227" t="s">
        <v>58</v>
      </c>
      <c r="E227" s="39" t="s">
        <v>1012</v>
      </c>
    </row>
    <row r="228" spans="1:16" ht="38.25">
      <c r="A228" t="s">
        <v>48</v>
      </c>
      <c s="34" t="s">
        <v>1013</v>
      </c>
      <c s="34" t="s">
        <v>1014</v>
      </c>
      <c s="35" t="s">
        <v>5</v>
      </c>
      <c s="6" t="s">
        <v>1015</v>
      </c>
      <c s="36" t="s">
        <v>996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1016</v>
      </c>
    </row>
    <row r="231" spans="1:5" ht="114.75">
      <c r="A231" t="s">
        <v>58</v>
      </c>
      <c r="E231" s="39" t="s">
        <v>998</v>
      </c>
    </row>
    <row r="232" spans="1:16" ht="12.75">
      <c r="A232" t="s">
        <v>48</v>
      </c>
      <c s="34" t="s">
        <v>1017</v>
      </c>
      <c s="34" t="s">
        <v>1018</v>
      </c>
      <c s="35" t="s">
        <v>5</v>
      </c>
      <c s="6" t="s">
        <v>1019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1020</v>
      </c>
    </row>
    <row r="235" spans="1:5" ht="127.5">
      <c r="A235" t="s">
        <v>58</v>
      </c>
      <c r="E235" s="39" t="s">
        <v>1021</v>
      </c>
    </row>
    <row r="236" spans="1:16" ht="12.75">
      <c r="A236" t="s">
        <v>48</v>
      </c>
      <c s="34" t="s">
        <v>1022</v>
      </c>
      <c s="34" t="s">
        <v>1023</v>
      </c>
      <c s="35" t="s">
        <v>5</v>
      </c>
      <c s="6" t="s">
        <v>1024</v>
      </c>
      <c s="36" t="s">
        <v>1025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1026</v>
      </c>
    </row>
    <row r="239" spans="1:5" ht="153">
      <c r="A239" t="s">
        <v>58</v>
      </c>
      <c r="E239" s="39" t="s">
        <v>1027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1028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1028</v>
      </c>
      <c r="E4" s="26" t="s">
        <v>1029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1032</v>
      </c>
      <c r="E8" s="30" t="s">
        <v>1031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1033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1034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25.5">
      <c r="A20" s="35" t="s">
        <v>56</v>
      </c>
      <c r="E20" s="40" t="s">
        <v>1035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1036</v>
      </c>
      <c r="E22" s="33" t="s">
        <v>1037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1038</v>
      </c>
      <c s="35" t="s">
        <v>5</v>
      </c>
      <c s="6" t="s">
        <v>1039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1040</v>
      </c>
    </row>
    <row r="26" spans="1:5" ht="369.75">
      <c r="A26" t="s">
        <v>58</v>
      </c>
      <c r="E26" s="39" t="s">
        <v>1041</v>
      </c>
    </row>
    <row r="27" spans="1:16" ht="12.75">
      <c r="A27" t="s">
        <v>48</v>
      </c>
      <c s="34" t="s">
        <v>75</v>
      </c>
      <c s="34" t="s">
        <v>1042</v>
      </c>
      <c s="35" t="s">
        <v>5</v>
      </c>
      <c s="6" t="s">
        <v>1043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1044</v>
      </c>
    </row>
    <row r="30" spans="1:5" ht="318.75">
      <c r="A30" t="s">
        <v>58</v>
      </c>
      <c r="E30" s="39" t="s">
        <v>1045</v>
      </c>
    </row>
    <row r="31" spans="1:16" ht="12.75">
      <c r="A31" t="s">
        <v>48</v>
      </c>
      <c s="34" t="s">
        <v>81</v>
      </c>
      <c s="34" t="s">
        <v>1046</v>
      </c>
      <c s="35" t="s">
        <v>5</v>
      </c>
      <c s="6" t="s">
        <v>1047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1048</v>
      </c>
    </row>
    <row r="34" spans="1:5" ht="318.75">
      <c r="A34" t="s">
        <v>58</v>
      </c>
      <c r="E34" s="39" t="s">
        <v>1045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1049</v>
      </c>
    </row>
    <row r="38" spans="1:5" ht="229.5">
      <c r="A38" t="s">
        <v>58</v>
      </c>
      <c r="E38" s="39" t="s">
        <v>1050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1053</v>
      </c>
    </row>
    <row r="42" spans="1:5" ht="242.25">
      <c r="A42" t="s">
        <v>58</v>
      </c>
      <c r="E42" s="39" t="s">
        <v>1054</v>
      </c>
    </row>
    <row r="43" spans="1:16" ht="12.75">
      <c r="A43" t="s">
        <v>48</v>
      </c>
      <c s="34" t="s">
        <v>97</v>
      </c>
      <c s="34" t="s">
        <v>1055</v>
      </c>
      <c s="35" t="s">
        <v>5</v>
      </c>
      <c s="6" t="s">
        <v>1056</v>
      </c>
      <c s="36" t="s">
        <v>1025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1057</v>
      </c>
    </row>
    <row r="46" spans="1:5" ht="38.25">
      <c r="A46" t="s">
        <v>58</v>
      </c>
      <c r="E46" s="39" t="s">
        <v>1058</v>
      </c>
    </row>
    <row r="47" spans="1:13" ht="12.75">
      <c r="A47" t="s">
        <v>45</v>
      </c>
      <c r="C47" s="31" t="s">
        <v>1059</v>
      </c>
      <c r="E47" s="33" t="s">
        <v>1060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1061</v>
      </c>
      <c s="35" t="s">
        <v>5</v>
      </c>
      <c s="6" t="s">
        <v>1062</v>
      </c>
      <c s="36" t="s">
        <v>1025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1063</v>
      </c>
    </row>
    <row r="51" spans="1:5" ht="25.5">
      <c r="A51" t="s">
        <v>58</v>
      </c>
      <c r="E51" s="39" t="s">
        <v>1064</v>
      </c>
    </row>
    <row r="52" spans="1:16" ht="12.75">
      <c r="A52" t="s">
        <v>48</v>
      </c>
      <c s="34" t="s">
        <v>108</v>
      </c>
      <c s="34" t="s">
        <v>1065</v>
      </c>
      <c s="35" t="s">
        <v>5</v>
      </c>
      <c s="6" t="s">
        <v>1066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1067</v>
      </c>
    </row>
    <row r="55" spans="1:5" ht="165.75">
      <c r="A55" t="s">
        <v>58</v>
      </c>
      <c r="E55" s="39" t="s">
        <v>1068</v>
      </c>
    </row>
    <row r="56" spans="1:16" ht="12.75">
      <c r="A56" t="s">
        <v>48</v>
      </c>
      <c s="34" t="s">
        <v>114</v>
      </c>
      <c s="34" t="s">
        <v>1069</v>
      </c>
      <c s="35" t="s">
        <v>5</v>
      </c>
      <c s="6" t="s">
        <v>1070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1071</v>
      </c>
    </row>
    <row r="59" spans="1:5" ht="165.75">
      <c r="A59" t="s">
        <v>58</v>
      </c>
      <c r="E59" s="39" t="s">
        <v>1068</v>
      </c>
    </row>
    <row r="60" spans="1:16" ht="12.75">
      <c r="A60" t="s">
        <v>48</v>
      </c>
      <c s="34" t="s">
        <v>119</v>
      </c>
      <c s="34" t="s">
        <v>1072</v>
      </c>
      <c s="35" t="s">
        <v>5</v>
      </c>
      <c s="6" t="s">
        <v>1073</v>
      </c>
      <c s="36" t="s">
        <v>1025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1074</v>
      </c>
    </row>
    <row r="63" spans="1:5" ht="102">
      <c r="A63" t="s">
        <v>58</v>
      </c>
      <c r="E63" s="39" t="s">
        <v>1075</v>
      </c>
    </row>
    <row r="64" spans="1:13" ht="12.75">
      <c r="A64" t="s">
        <v>45</v>
      </c>
      <c r="C64" s="31" t="s">
        <v>1076</v>
      </c>
      <c r="E64" s="33" t="s">
        <v>1077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1078</v>
      </c>
      <c s="35" t="s">
        <v>5</v>
      </c>
      <c s="6" t="s">
        <v>1079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1080</v>
      </c>
    </row>
    <row r="68" spans="1:5" ht="395.25">
      <c r="A68" t="s">
        <v>58</v>
      </c>
      <c r="E68" s="39" t="s">
        <v>1081</v>
      </c>
    </row>
    <row r="69" spans="1:13" ht="12.75">
      <c r="A69" t="s">
        <v>45</v>
      </c>
      <c r="C69" s="31" t="s">
        <v>839</v>
      </c>
      <c r="E69" s="33" t="s">
        <v>840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1082</v>
      </c>
      <c s="35" t="s">
        <v>5</v>
      </c>
      <c s="6" t="s">
        <v>1083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1084</v>
      </c>
    </row>
    <row r="73" spans="1:5" ht="267.75">
      <c r="A73" t="s">
        <v>58</v>
      </c>
      <c r="E73" s="39" t="s">
        <v>1085</v>
      </c>
    </row>
    <row r="74" spans="1:16" ht="25.5">
      <c r="A74" t="s">
        <v>48</v>
      </c>
      <c s="34" t="s">
        <v>135</v>
      </c>
      <c s="34" t="s">
        <v>1086</v>
      </c>
      <c s="35" t="s">
        <v>5</v>
      </c>
      <c s="6" t="s">
        <v>1087</v>
      </c>
      <c s="36" t="s">
        <v>1025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1088</v>
      </c>
    </row>
    <row r="77" spans="1:5" ht="178.5">
      <c r="A77" t="s">
        <v>58</v>
      </c>
      <c r="E77" s="39" t="s">
        <v>1089</v>
      </c>
    </row>
    <row r="78" spans="1:16" ht="25.5">
      <c r="A78" t="s">
        <v>48</v>
      </c>
      <c s="34" t="s">
        <v>140</v>
      </c>
      <c s="34" t="s">
        <v>1090</v>
      </c>
      <c s="35" t="s">
        <v>5</v>
      </c>
      <c s="6" t="s">
        <v>1091</v>
      </c>
      <c s="36" t="s">
        <v>1025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1092</v>
      </c>
    </row>
    <row r="81" spans="1:5" ht="178.5">
      <c r="A81" t="s">
        <v>58</v>
      </c>
      <c r="E81" s="39" t="s">
        <v>1089</v>
      </c>
    </row>
    <row r="82" spans="1:13" ht="12.75">
      <c r="A82" t="s">
        <v>45</v>
      </c>
      <c r="C82" s="31" t="s">
        <v>1093</v>
      </c>
      <c r="E82" s="33" t="s">
        <v>1094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1095</v>
      </c>
      <c s="35" t="s">
        <v>5</v>
      </c>
      <c s="6" t="s">
        <v>1096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1097</v>
      </c>
    </row>
    <row r="86" spans="1:5" ht="255">
      <c r="A86" t="s">
        <v>58</v>
      </c>
      <c r="E86" s="39" t="s">
        <v>1098</v>
      </c>
    </row>
    <row r="87" spans="1:16" ht="12.75">
      <c r="A87" t="s">
        <v>48</v>
      </c>
      <c s="34" t="s">
        <v>151</v>
      </c>
      <c s="34" t="s">
        <v>1099</v>
      </c>
      <c s="35" t="s">
        <v>5</v>
      </c>
      <c s="6" t="s">
        <v>1100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1101</v>
      </c>
    </row>
    <row r="90" spans="1:5" ht="102">
      <c r="A90" t="s">
        <v>58</v>
      </c>
      <c r="E90" s="39" t="s">
        <v>1102</v>
      </c>
    </row>
    <row r="91" spans="1:13" ht="12.75">
      <c r="A91" t="s">
        <v>45</v>
      </c>
      <c r="C91" s="31" t="s">
        <v>971</v>
      </c>
      <c r="E91" s="33" t="s">
        <v>972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1103</v>
      </c>
      <c s="35" t="s">
        <v>5</v>
      </c>
      <c s="6" t="s">
        <v>1104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1105</v>
      </c>
    </row>
    <row r="95" spans="1:5" ht="153">
      <c r="A95" t="s">
        <v>58</v>
      </c>
      <c r="E95" s="39" t="s">
        <v>1106</v>
      </c>
    </row>
    <row r="96" spans="1:16" ht="12.75">
      <c r="A96" t="s">
        <v>48</v>
      </c>
      <c s="34" t="s">
        <v>276</v>
      </c>
      <c s="34" t="s">
        <v>1107</v>
      </c>
      <c s="35" t="s">
        <v>5</v>
      </c>
      <c s="6" t="s">
        <v>1108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1109</v>
      </c>
    </row>
    <row r="99" spans="1:5" ht="127.5">
      <c r="A99" t="s">
        <v>58</v>
      </c>
      <c r="E99" s="39" t="s">
        <v>1021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1110</v>
      </c>
      <c r="E4" s="26" t="s">
        <v>1111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1114</v>
      </c>
      <c r="E8" s="30" t="s">
        <v>1113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1115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02">
      <c r="A20" s="35" t="s">
        <v>56</v>
      </c>
      <c r="E20" s="40" t="s">
        <v>1116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1117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76.5">
      <c r="A28" s="35" t="s">
        <v>56</v>
      </c>
      <c r="E28" s="40" t="s">
        <v>1118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1119</v>
      </c>
      <c s="35" t="s">
        <v>5</v>
      </c>
      <c s="6" t="s">
        <v>1120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1121</v>
      </c>
    </row>
    <row r="34" spans="1:5" ht="63.75">
      <c r="A34" t="s">
        <v>58</v>
      </c>
      <c r="E34" s="39" t="s">
        <v>1122</v>
      </c>
    </row>
    <row r="35" spans="1:16" ht="12.75">
      <c r="A35" t="s">
        <v>48</v>
      </c>
      <c s="34" t="s">
        <v>87</v>
      </c>
      <c s="34" t="s">
        <v>1038</v>
      </c>
      <c s="35" t="s">
        <v>5</v>
      </c>
      <c s="6" t="s">
        <v>1039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1123</v>
      </c>
    </row>
    <row r="38" spans="1:5" ht="369.75">
      <c r="A38" t="s">
        <v>58</v>
      </c>
      <c r="E38" s="39" t="s">
        <v>1041</v>
      </c>
    </row>
    <row r="39" spans="1:16" ht="12.75">
      <c r="A39" t="s">
        <v>48</v>
      </c>
      <c s="34" t="s">
        <v>92</v>
      </c>
      <c s="34" t="s">
        <v>1124</v>
      </c>
      <c s="35" t="s">
        <v>5</v>
      </c>
      <c s="6" t="s">
        <v>1125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1126</v>
      </c>
    </row>
    <row r="42" spans="1:5" ht="242.25">
      <c r="A42" t="s">
        <v>58</v>
      </c>
      <c r="E42" s="39" t="s">
        <v>1127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1128</v>
      </c>
      <c s="35" t="s">
        <v>5</v>
      </c>
      <c s="6" t="s">
        <v>1129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1130</v>
      </c>
    </row>
    <row r="47" spans="1:5" ht="229.5">
      <c r="A47" t="s">
        <v>58</v>
      </c>
      <c r="E47" s="39" t="s">
        <v>1131</v>
      </c>
    </row>
    <row r="48" spans="1:13" ht="12.75">
      <c r="A48" t="s">
        <v>45</v>
      </c>
      <c r="C48" s="31" t="s">
        <v>1076</v>
      </c>
      <c r="E48" s="33" t="s">
        <v>1077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1078</v>
      </c>
      <c s="35" t="s">
        <v>5</v>
      </c>
      <c s="6" t="s">
        <v>1079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1132</v>
      </c>
    </row>
    <row r="52" spans="1:5" ht="395.25">
      <c r="A52" t="s">
        <v>58</v>
      </c>
      <c r="E52" s="39" t="s">
        <v>1081</v>
      </c>
    </row>
    <row r="53" spans="1:16" ht="12.75">
      <c r="A53" t="s">
        <v>48</v>
      </c>
      <c s="34" t="s">
        <v>108</v>
      </c>
      <c s="34" t="s">
        <v>1133</v>
      </c>
      <c s="35" t="s">
        <v>5</v>
      </c>
      <c s="6" t="s">
        <v>1134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1135</v>
      </c>
    </row>
    <row r="56" spans="1:5" ht="38.25">
      <c r="A56" t="s">
        <v>58</v>
      </c>
      <c r="E56" s="39" t="s">
        <v>1136</v>
      </c>
    </row>
    <row r="57" spans="1:13" ht="12.75">
      <c r="A57" t="s">
        <v>45</v>
      </c>
      <c r="C57" s="31" t="s">
        <v>839</v>
      </c>
      <c r="E57" s="33" t="s">
        <v>840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841</v>
      </c>
      <c s="35" t="s">
        <v>5</v>
      </c>
      <c s="6" t="s">
        <v>842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1137</v>
      </c>
    </row>
    <row r="61" spans="1:5" ht="89.25">
      <c r="A61" t="s">
        <v>58</v>
      </c>
      <c r="E61" s="39" t="s">
        <v>844</v>
      </c>
    </row>
    <row r="62" spans="1:16" ht="12.75">
      <c r="A62" t="s">
        <v>48</v>
      </c>
      <c s="34" t="s">
        <v>119</v>
      </c>
      <c s="34" t="s">
        <v>1138</v>
      </c>
      <c s="35" t="s">
        <v>5</v>
      </c>
      <c s="6" t="s">
        <v>1139</v>
      </c>
      <c s="36" t="s">
        <v>1025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1140</v>
      </c>
    </row>
    <row r="65" spans="1:5" ht="153">
      <c r="A65" t="s">
        <v>58</v>
      </c>
      <c r="E65" s="39" t="s">
        <v>1141</v>
      </c>
    </row>
    <row r="66" spans="1:16" ht="12.75">
      <c r="A66" t="s">
        <v>48</v>
      </c>
      <c s="34" t="s">
        <v>125</v>
      </c>
      <c s="34" t="s">
        <v>1142</v>
      </c>
      <c s="35" t="s">
        <v>5</v>
      </c>
      <c s="6" t="s">
        <v>1143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1144</v>
      </c>
    </row>
    <row r="69" spans="1:5" ht="38.25">
      <c r="A69" t="s">
        <v>58</v>
      </c>
      <c r="E69" s="39" t="s">
        <v>1145</v>
      </c>
    </row>
    <row r="70" spans="1:16" ht="12.75">
      <c r="A70" t="s">
        <v>48</v>
      </c>
      <c s="34" t="s">
        <v>130</v>
      </c>
      <c s="34" t="s">
        <v>1146</v>
      </c>
      <c s="35" t="s">
        <v>5</v>
      </c>
      <c s="6" t="s">
        <v>1147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1148</v>
      </c>
    </row>
    <row r="73" spans="1:5" ht="38.25">
      <c r="A73" t="s">
        <v>58</v>
      </c>
      <c r="E73" s="39" t="s">
        <v>1149</v>
      </c>
    </row>
    <row r="74" spans="1:16" ht="12.75">
      <c r="A74" t="s">
        <v>48</v>
      </c>
      <c s="34" t="s">
        <v>135</v>
      </c>
      <c s="34" t="s">
        <v>1150</v>
      </c>
      <c s="35" t="s">
        <v>5</v>
      </c>
      <c s="6" t="s">
        <v>1151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1152</v>
      </c>
    </row>
    <row r="77" spans="1:5" ht="38.25">
      <c r="A77" t="s">
        <v>58</v>
      </c>
      <c r="E77" s="39" t="s">
        <v>1153</v>
      </c>
    </row>
    <row r="78" spans="1:16" ht="12.75">
      <c r="A78" t="s">
        <v>48</v>
      </c>
      <c s="34" t="s">
        <v>140</v>
      </c>
      <c s="34" t="s">
        <v>1154</v>
      </c>
      <c s="35" t="s">
        <v>5</v>
      </c>
      <c s="6" t="s">
        <v>1155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1156</v>
      </c>
    </row>
    <row r="81" spans="1:5" ht="38.25">
      <c r="A81" t="s">
        <v>58</v>
      </c>
      <c r="E81" s="39" t="s">
        <v>1157</v>
      </c>
    </row>
    <row r="82" spans="1:16" ht="12.75">
      <c r="A82" t="s">
        <v>48</v>
      </c>
      <c s="34" t="s">
        <v>145</v>
      </c>
      <c s="34" t="s">
        <v>1158</v>
      </c>
      <c s="35" t="s">
        <v>5</v>
      </c>
      <c s="6" t="s">
        <v>1159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1160</v>
      </c>
    </row>
    <row r="85" spans="1:5" ht="12.75">
      <c r="A85" t="s">
        <v>58</v>
      </c>
      <c r="E85" s="39" t="s">
        <v>1159</v>
      </c>
    </row>
    <row r="86" spans="1:13" ht="12.75">
      <c r="A86" t="s">
        <v>45</v>
      </c>
      <c r="C86" s="31" t="s">
        <v>1161</v>
      </c>
      <c r="E86" s="33" t="s">
        <v>1162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1163</v>
      </c>
      <c s="35" t="s">
        <v>5</v>
      </c>
      <c s="6" t="s">
        <v>1164</v>
      </c>
      <c s="36" t="s">
        <v>1025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1165</v>
      </c>
    </row>
    <row r="90" spans="1:5" ht="51">
      <c r="A90" t="s">
        <v>58</v>
      </c>
      <c r="E90" s="39" t="s">
        <v>1166</v>
      </c>
    </row>
    <row r="91" spans="1:13" ht="12.75">
      <c r="A91" t="s">
        <v>45</v>
      </c>
      <c r="C91" s="31" t="s">
        <v>971</v>
      </c>
      <c r="E91" s="33" t="s">
        <v>972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1167</v>
      </c>
      <c s="35" t="s">
        <v>5</v>
      </c>
      <c s="6" t="s">
        <v>1168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1169</v>
      </c>
    </row>
    <row r="95" spans="1:5" ht="242.25">
      <c r="A95" t="s">
        <v>58</v>
      </c>
      <c r="E95" s="39" t="s">
        <v>1170</v>
      </c>
    </row>
    <row r="96" spans="1:16" ht="25.5">
      <c r="A96" t="s">
        <v>48</v>
      </c>
      <c s="34" t="s">
        <v>276</v>
      </c>
      <c s="34" t="s">
        <v>1171</v>
      </c>
      <c s="35" t="s">
        <v>5</v>
      </c>
      <c s="6" t="s">
        <v>1172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1173</v>
      </c>
    </row>
    <row r="99" spans="1:5" ht="267.75">
      <c r="A99" t="s">
        <v>58</v>
      </c>
      <c r="E99" s="39" t="s">
        <v>1174</v>
      </c>
    </row>
    <row r="100" spans="1:16" ht="25.5">
      <c r="A100" t="s">
        <v>48</v>
      </c>
      <c s="34" t="s">
        <v>282</v>
      </c>
      <c s="34" t="s">
        <v>1175</v>
      </c>
      <c s="35" t="s">
        <v>5</v>
      </c>
      <c s="6" t="s">
        <v>1176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1177</v>
      </c>
    </row>
    <row r="103" spans="1:5" ht="229.5">
      <c r="A103" t="s">
        <v>58</v>
      </c>
      <c r="E103" s="39" t="s">
        <v>1178</v>
      </c>
    </row>
    <row r="104" spans="1:16" ht="25.5">
      <c r="A104" t="s">
        <v>48</v>
      </c>
      <c s="34" t="s">
        <v>287</v>
      </c>
      <c s="34" t="s">
        <v>1179</v>
      </c>
      <c s="35" t="s">
        <v>5</v>
      </c>
      <c s="6" t="s">
        <v>1180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1181</v>
      </c>
    </row>
    <row r="107" spans="1:5" ht="89.25">
      <c r="A107" t="s">
        <v>58</v>
      </c>
      <c r="E107" s="39" t="s">
        <v>1182</v>
      </c>
    </row>
    <row r="108" spans="1:16" ht="12.75">
      <c r="A108" t="s">
        <v>48</v>
      </c>
      <c s="34" t="s">
        <v>288</v>
      </c>
      <c s="34" t="s">
        <v>1183</v>
      </c>
      <c s="35" t="s">
        <v>5</v>
      </c>
      <c s="6" t="s">
        <v>1184</v>
      </c>
      <c s="36" t="s">
        <v>1025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1185</v>
      </c>
    </row>
    <row r="111" spans="1:5" ht="229.5">
      <c r="A111" t="s">
        <v>58</v>
      </c>
      <c r="E111" s="39" t="s">
        <v>1186</v>
      </c>
    </row>
    <row r="112" spans="1:16" ht="12.75">
      <c r="A112" t="s">
        <v>48</v>
      </c>
      <c s="34" t="s">
        <v>289</v>
      </c>
      <c s="34" t="s">
        <v>1187</v>
      </c>
      <c s="35" t="s">
        <v>5</v>
      </c>
      <c s="6" t="s">
        <v>1188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1189</v>
      </c>
    </row>
    <row r="115" spans="1:5" ht="89.25">
      <c r="A115" t="s">
        <v>58</v>
      </c>
      <c r="E115" s="39" t="s">
        <v>1190</v>
      </c>
    </row>
    <row r="116" spans="1:16" ht="12.75">
      <c r="A116" t="s">
        <v>48</v>
      </c>
      <c s="34" t="s">
        <v>290</v>
      </c>
      <c s="34" t="s">
        <v>1191</v>
      </c>
      <c s="35" t="s">
        <v>5</v>
      </c>
      <c s="6" t="s">
        <v>1192</v>
      </c>
      <c s="36" t="s">
        <v>1193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1194</v>
      </c>
    </row>
    <row r="119" spans="1:5" ht="382.5">
      <c r="A119" t="s">
        <v>58</v>
      </c>
      <c r="E119" s="39" t="s">
        <v>1195</v>
      </c>
    </row>
    <row r="120" spans="1:16" ht="12.75">
      <c r="A120" t="s">
        <v>48</v>
      </c>
      <c s="34" t="s">
        <v>291</v>
      </c>
      <c s="34" t="s">
        <v>977</v>
      </c>
      <c s="35" t="s">
        <v>5</v>
      </c>
      <c s="6" t="s">
        <v>978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1196</v>
      </c>
    </row>
    <row r="123" spans="1:5" ht="140.25">
      <c r="A123" t="s">
        <v>58</v>
      </c>
      <c r="E123" s="39" t="s">
        <v>980</v>
      </c>
    </row>
    <row r="124" spans="1:16" ht="12.75">
      <c r="A124" t="s">
        <v>48</v>
      </c>
      <c s="34" t="s">
        <v>292</v>
      </c>
      <c s="34" t="s">
        <v>1197</v>
      </c>
      <c s="35" t="s">
        <v>5</v>
      </c>
      <c s="6" t="s">
        <v>1198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1199</v>
      </c>
    </row>
    <row r="127" spans="1:5" ht="191.25">
      <c r="A127" t="s">
        <v>58</v>
      </c>
      <c r="E127" s="39" t="s">
        <v>1200</v>
      </c>
    </row>
    <row r="128" spans="1:16" ht="12.75">
      <c r="A128" t="s">
        <v>48</v>
      </c>
      <c s="34" t="s">
        <v>293</v>
      </c>
      <c s="34" t="s">
        <v>1201</v>
      </c>
      <c s="35" t="s">
        <v>5</v>
      </c>
      <c s="6" t="s">
        <v>1202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1203</v>
      </c>
    </row>
    <row r="131" spans="1:5" ht="89.25">
      <c r="A131" t="s">
        <v>58</v>
      </c>
      <c r="E131" s="39" t="s">
        <v>1204</v>
      </c>
    </row>
    <row r="132" spans="1:13" ht="12.75">
      <c r="A132" t="s">
        <v>45</v>
      </c>
      <c r="C132" s="31" t="s">
        <v>805</v>
      </c>
      <c r="E132" s="33" t="s">
        <v>806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1205</v>
      </c>
      <c s="35" t="s">
        <v>5</v>
      </c>
      <c s="6" t="s">
        <v>1206</v>
      </c>
      <c s="36" t="s">
        <v>1025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1207</v>
      </c>
    </row>
    <row r="136" spans="1:5" ht="204">
      <c r="A136" t="s">
        <v>58</v>
      </c>
      <c r="E136" s="39" t="s">
        <v>1208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1110</v>
      </c>
      <c r="E4" s="26" t="s">
        <v>1111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1211</v>
      </c>
      <c r="E8" s="30" t="s">
        <v>1210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1115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1212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25.5">
      <c r="A20" s="35" t="s">
        <v>56</v>
      </c>
      <c r="E20" s="40" t="s">
        <v>1213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1214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89.25">
      <c r="A24" s="35" t="s">
        <v>56</v>
      </c>
      <c r="E24" s="40" t="s">
        <v>1215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25.5">
      <c r="A28" s="35" t="s">
        <v>56</v>
      </c>
      <c r="E28" s="40" t="s">
        <v>1216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25.5">
      <c r="A32" s="35" t="s">
        <v>56</v>
      </c>
      <c r="E32" s="40" t="s">
        <v>1217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1218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826</v>
      </c>
    </row>
    <row r="36" spans="1:5" ht="25.5">
      <c r="A36" s="35" t="s">
        <v>56</v>
      </c>
      <c r="E36" s="40" t="s">
        <v>1219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826</v>
      </c>
    </row>
    <row r="40" spans="1:5" ht="76.5">
      <c r="A40" s="35" t="s">
        <v>56</v>
      </c>
      <c r="E40" s="40" t="s">
        <v>1220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826</v>
      </c>
    </row>
    <row r="44" spans="1:5" ht="25.5">
      <c r="A44" s="35" t="s">
        <v>56</v>
      </c>
      <c r="E44" s="40" t="s">
        <v>1221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1036</v>
      </c>
      <c r="E46" s="33" t="s">
        <v>1037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1222</v>
      </c>
      <c s="35" t="s">
        <v>5</v>
      </c>
      <c s="6" t="s">
        <v>1223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1224</v>
      </c>
    </row>
    <row r="50" spans="1:5" ht="63.75">
      <c r="A50" t="s">
        <v>58</v>
      </c>
      <c r="E50" s="39" t="s">
        <v>1122</v>
      </c>
    </row>
    <row r="51" spans="1:16" ht="25.5">
      <c r="A51" t="s">
        <v>48</v>
      </c>
      <c s="34" t="s">
        <v>108</v>
      </c>
      <c s="34" t="s">
        <v>1119</v>
      </c>
      <c s="35" t="s">
        <v>5</v>
      </c>
      <c s="6" t="s">
        <v>1120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1225</v>
      </c>
    </row>
    <row r="54" spans="1:5" ht="63.75">
      <c r="A54" t="s">
        <v>58</v>
      </c>
      <c r="E54" s="39" t="s">
        <v>1122</v>
      </c>
    </row>
    <row r="55" spans="1:16" ht="12.75">
      <c r="A55" t="s">
        <v>48</v>
      </c>
      <c s="34" t="s">
        <v>114</v>
      </c>
      <c s="34" t="s">
        <v>1038</v>
      </c>
      <c s="35" t="s">
        <v>5</v>
      </c>
      <c s="6" t="s">
        <v>1039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1226</v>
      </c>
    </row>
    <row r="58" spans="1:5" ht="369.75">
      <c r="A58" t="s">
        <v>58</v>
      </c>
      <c r="E58" s="39" t="s">
        <v>1041</v>
      </c>
    </row>
    <row r="59" spans="1:16" ht="12.75">
      <c r="A59" t="s">
        <v>48</v>
      </c>
      <c s="34" t="s">
        <v>119</v>
      </c>
      <c s="34" t="s">
        <v>1124</v>
      </c>
      <c s="35" t="s">
        <v>5</v>
      </c>
      <c s="6" t="s">
        <v>1125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1227</v>
      </c>
    </row>
    <row r="62" spans="1:5" ht="242.25">
      <c r="A62" t="s">
        <v>58</v>
      </c>
      <c r="E62" s="39" t="s">
        <v>1127</v>
      </c>
    </row>
    <row r="63" spans="1:13" ht="12.75">
      <c r="A63" t="s">
        <v>45</v>
      </c>
      <c r="C63" s="31" t="s">
        <v>1076</v>
      </c>
      <c r="E63" s="33" t="s">
        <v>1077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1078</v>
      </c>
      <c s="35" t="s">
        <v>5</v>
      </c>
      <c s="6" t="s">
        <v>1079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1228</v>
      </c>
    </row>
    <row r="67" spans="1:5" ht="395.25">
      <c r="A67" t="s">
        <v>58</v>
      </c>
      <c r="E67" s="39" t="s">
        <v>1081</v>
      </c>
    </row>
    <row r="68" spans="1:16" ht="12.75">
      <c r="A68" t="s">
        <v>48</v>
      </c>
      <c s="34" t="s">
        <v>130</v>
      </c>
      <c s="34" t="s">
        <v>1133</v>
      </c>
      <c s="35" t="s">
        <v>5</v>
      </c>
      <c s="6" t="s">
        <v>1134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1229</v>
      </c>
    </row>
    <row r="71" spans="1:5" ht="38.25">
      <c r="A71" t="s">
        <v>58</v>
      </c>
      <c r="E71" s="39" t="s">
        <v>1136</v>
      </c>
    </row>
    <row r="72" spans="1:13" ht="12.75">
      <c r="A72" t="s">
        <v>45</v>
      </c>
      <c r="C72" s="31" t="s">
        <v>839</v>
      </c>
      <c r="E72" s="33" t="s">
        <v>840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841</v>
      </c>
      <c s="35" t="s">
        <v>5</v>
      </c>
      <c s="6" t="s">
        <v>842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1230</v>
      </c>
    </row>
    <row r="76" spans="1:5" ht="89.25">
      <c r="A76" t="s">
        <v>58</v>
      </c>
      <c r="E76" s="39" t="s">
        <v>844</v>
      </c>
    </row>
    <row r="77" spans="1:16" ht="12.75">
      <c r="A77" t="s">
        <v>48</v>
      </c>
      <c s="34" t="s">
        <v>140</v>
      </c>
      <c s="34" t="s">
        <v>1138</v>
      </c>
      <c s="35" t="s">
        <v>5</v>
      </c>
      <c s="6" t="s">
        <v>1139</v>
      </c>
      <c s="36" t="s">
        <v>1025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1231</v>
      </c>
    </row>
    <row r="80" spans="1:5" ht="153">
      <c r="A80" t="s">
        <v>58</v>
      </c>
      <c r="E80" s="39" t="s">
        <v>1141</v>
      </c>
    </row>
    <row r="81" spans="1:16" ht="12.75">
      <c r="A81" t="s">
        <v>48</v>
      </c>
      <c s="34" t="s">
        <v>145</v>
      </c>
      <c s="34" t="s">
        <v>1232</v>
      </c>
      <c s="35" t="s">
        <v>5</v>
      </c>
      <c s="6" t="s">
        <v>1233</v>
      </c>
      <c s="36" t="s">
        <v>1025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1234</v>
      </c>
    </row>
    <row r="84" spans="1:5" ht="89.25">
      <c r="A84" t="s">
        <v>58</v>
      </c>
      <c r="E84" s="39" t="s">
        <v>1235</v>
      </c>
    </row>
    <row r="85" spans="1:16" ht="12.75">
      <c r="A85" t="s">
        <v>48</v>
      </c>
      <c s="34" t="s">
        <v>151</v>
      </c>
      <c s="34" t="s">
        <v>1142</v>
      </c>
      <c s="35" t="s">
        <v>5</v>
      </c>
      <c s="6" t="s">
        <v>1143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1236</v>
      </c>
    </row>
    <row r="88" spans="1:5" ht="38.25">
      <c r="A88" t="s">
        <v>58</v>
      </c>
      <c r="E88" s="39" t="s">
        <v>1145</v>
      </c>
    </row>
    <row r="89" spans="1:16" ht="12.75">
      <c r="A89" t="s">
        <v>48</v>
      </c>
      <c s="34" t="s">
        <v>271</v>
      </c>
      <c s="34" t="s">
        <v>1146</v>
      </c>
      <c s="35" t="s">
        <v>5</v>
      </c>
      <c s="6" t="s">
        <v>1147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1237</v>
      </c>
    </row>
    <row r="92" spans="1:5" ht="38.25">
      <c r="A92" t="s">
        <v>58</v>
      </c>
      <c r="E92" s="39" t="s">
        <v>1149</v>
      </c>
    </row>
    <row r="93" spans="1:16" ht="12.75">
      <c r="A93" t="s">
        <v>48</v>
      </c>
      <c s="34" t="s">
        <v>276</v>
      </c>
      <c s="34" t="s">
        <v>1150</v>
      </c>
      <c s="35" t="s">
        <v>5</v>
      </c>
      <c s="6" t="s">
        <v>1151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1238</v>
      </c>
    </row>
    <row r="96" spans="1:5" ht="38.25">
      <c r="A96" t="s">
        <v>58</v>
      </c>
      <c r="E96" s="39" t="s">
        <v>1153</v>
      </c>
    </row>
    <row r="97" spans="1:16" ht="12.75">
      <c r="A97" t="s">
        <v>48</v>
      </c>
      <c s="34" t="s">
        <v>282</v>
      </c>
      <c s="34" t="s">
        <v>1154</v>
      </c>
      <c s="35" t="s">
        <v>5</v>
      </c>
      <c s="6" t="s">
        <v>1155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1239</v>
      </c>
    </row>
    <row r="100" spans="1:5" ht="38.25">
      <c r="A100" t="s">
        <v>58</v>
      </c>
      <c r="E100" s="39" t="s">
        <v>1157</v>
      </c>
    </row>
    <row r="101" spans="1:13" ht="12.75">
      <c r="A101" t="s">
        <v>45</v>
      </c>
      <c r="C101" s="31" t="s">
        <v>1161</v>
      </c>
      <c r="E101" s="33" t="s">
        <v>1162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1163</v>
      </c>
      <c s="35" t="s">
        <v>5</v>
      </c>
      <c s="6" t="s">
        <v>1164</v>
      </c>
      <c s="36" t="s">
        <v>1025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1240</v>
      </c>
    </row>
    <row r="105" spans="1:5" ht="51">
      <c r="A105" t="s">
        <v>58</v>
      </c>
      <c r="E105" s="39" t="s">
        <v>1166</v>
      </c>
    </row>
    <row r="106" spans="1:13" ht="12.75">
      <c r="A106" t="s">
        <v>45</v>
      </c>
      <c r="C106" s="31" t="s">
        <v>971</v>
      </c>
      <c r="E106" s="33" t="s">
        <v>972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1241</v>
      </c>
      <c s="35" t="s">
        <v>5</v>
      </c>
      <c s="6" t="s">
        <v>1242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1243</v>
      </c>
    </row>
    <row r="110" spans="1:5" ht="242.25">
      <c r="A110" t="s">
        <v>58</v>
      </c>
      <c r="E110" s="39" t="s">
        <v>1170</v>
      </c>
    </row>
    <row r="111" spans="1:16" ht="25.5">
      <c r="A111" t="s">
        <v>48</v>
      </c>
      <c s="34" t="s">
        <v>289</v>
      </c>
      <c s="34" t="s">
        <v>1244</v>
      </c>
      <c s="35" t="s">
        <v>5</v>
      </c>
      <c s="6" t="s">
        <v>1245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1246</v>
      </c>
    </row>
    <row r="114" spans="1:5" ht="267.75">
      <c r="A114" t="s">
        <v>58</v>
      </c>
      <c r="E114" s="39" t="s">
        <v>1174</v>
      </c>
    </row>
    <row r="115" spans="1:16" ht="25.5">
      <c r="A115" t="s">
        <v>48</v>
      </c>
      <c s="34" t="s">
        <v>290</v>
      </c>
      <c s="34" t="s">
        <v>1167</v>
      </c>
      <c s="35" t="s">
        <v>5</v>
      </c>
      <c s="6" t="s">
        <v>1168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1247</v>
      </c>
    </row>
    <row r="118" spans="1:5" ht="242.25">
      <c r="A118" t="s">
        <v>58</v>
      </c>
      <c r="E118" s="39" t="s">
        <v>1170</v>
      </c>
    </row>
    <row r="119" spans="1:16" ht="25.5">
      <c r="A119" t="s">
        <v>48</v>
      </c>
      <c s="34" t="s">
        <v>291</v>
      </c>
      <c s="34" t="s">
        <v>1171</v>
      </c>
      <c s="35" t="s">
        <v>5</v>
      </c>
      <c s="6" t="s">
        <v>1172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1248</v>
      </c>
    </row>
    <row r="122" spans="1:5" ht="267.75">
      <c r="A122" t="s">
        <v>58</v>
      </c>
      <c r="E122" s="39" t="s">
        <v>1174</v>
      </c>
    </row>
    <row r="123" spans="1:16" ht="25.5">
      <c r="A123" t="s">
        <v>48</v>
      </c>
      <c s="34" t="s">
        <v>292</v>
      </c>
      <c s="34" t="s">
        <v>1179</v>
      </c>
      <c s="35" t="s">
        <v>5</v>
      </c>
      <c s="6" t="s">
        <v>1180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1249</v>
      </c>
    </row>
    <row r="126" spans="1:5" ht="89.25">
      <c r="A126" t="s">
        <v>58</v>
      </c>
      <c r="E126" s="39" t="s">
        <v>1182</v>
      </c>
    </row>
    <row r="127" spans="1:16" ht="12.75">
      <c r="A127" t="s">
        <v>48</v>
      </c>
      <c s="34" t="s">
        <v>293</v>
      </c>
      <c s="34" t="s">
        <v>1183</v>
      </c>
      <c s="35" t="s">
        <v>5</v>
      </c>
      <c s="6" t="s">
        <v>1184</v>
      </c>
      <c s="36" t="s">
        <v>1025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1250</v>
      </c>
    </row>
    <row r="130" spans="1:5" ht="229.5">
      <c r="A130" t="s">
        <v>58</v>
      </c>
      <c r="E130" s="39" t="s">
        <v>1186</v>
      </c>
    </row>
    <row r="131" spans="1:16" ht="12.75">
      <c r="A131" t="s">
        <v>48</v>
      </c>
      <c s="34" t="s">
        <v>294</v>
      </c>
      <c s="34" t="s">
        <v>1187</v>
      </c>
      <c s="35" t="s">
        <v>5</v>
      </c>
      <c s="6" t="s">
        <v>1188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1251</v>
      </c>
    </row>
    <row r="134" spans="1:5" ht="89.25">
      <c r="A134" t="s">
        <v>58</v>
      </c>
      <c r="E134" s="39" t="s">
        <v>1190</v>
      </c>
    </row>
    <row r="135" spans="1:16" ht="12.75">
      <c r="A135" t="s">
        <v>48</v>
      </c>
      <c s="34" t="s">
        <v>295</v>
      </c>
      <c s="34" t="s">
        <v>1191</v>
      </c>
      <c s="35" t="s">
        <v>5</v>
      </c>
      <c s="6" t="s">
        <v>1192</v>
      </c>
      <c s="36" t="s">
        <v>1193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1194</v>
      </c>
    </row>
    <row r="138" spans="1:5" ht="382.5">
      <c r="A138" t="s">
        <v>58</v>
      </c>
      <c r="E138" s="39" t="s">
        <v>1195</v>
      </c>
    </row>
    <row r="139" spans="1:16" ht="12.75">
      <c r="A139" t="s">
        <v>48</v>
      </c>
      <c s="34" t="s">
        <v>296</v>
      </c>
      <c s="34" t="s">
        <v>977</v>
      </c>
      <c s="35" t="s">
        <v>5</v>
      </c>
      <c s="6" t="s">
        <v>978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1252</v>
      </c>
    </row>
    <row r="142" spans="1:5" ht="140.25">
      <c r="A142" t="s">
        <v>58</v>
      </c>
      <c r="E142" s="39" t="s">
        <v>980</v>
      </c>
    </row>
    <row r="143" spans="1:16" ht="12.75">
      <c r="A143" t="s">
        <v>48</v>
      </c>
      <c s="34" t="s">
        <v>297</v>
      </c>
      <c s="34" t="s">
        <v>1197</v>
      </c>
      <c s="35" t="s">
        <v>5</v>
      </c>
      <c s="6" t="s">
        <v>1198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1253</v>
      </c>
    </row>
    <row r="146" spans="1:5" ht="191.25">
      <c r="A146" t="s">
        <v>58</v>
      </c>
      <c r="E146" s="39" t="s">
        <v>1200</v>
      </c>
    </row>
    <row r="147" spans="1:16" ht="12.75">
      <c r="A147" t="s">
        <v>48</v>
      </c>
      <c s="34" t="s">
        <v>298</v>
      </c>
      <c s="34" t="s">
        <v>1201</v>
      </c>
      <c s="35" t="s">
        <v>5</v>
      </c>
      <c s="6" t="s">
        <v>1202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1228</v>
      </c>
    </row>
    <row r="150" spans="1:5" ht="89.25">
      <c r="A150" t="s">
        <v>58</v>
      </c>
      <c r="E150" s="39" t="s">
        <v>1204</v>
      </c>
    </row>
    <row r="151" spans="1:16" ht="25.5">
      <c r="A151" t="s">
        <v>48</v>
      </c>
      <c s="34" t="s">
        <v>300</v>
      </c>
      <c s="34" t="s">
        <v>1254</v>
      </c>
      <c s="35" t="s">
        <v>5</v>
      </c>
      <c s="6" t="s">
        <v>1255</v>
      </c>
      <c s="36" t="s">
        <v>1256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1257</v>
      </c>
    </row>
    <row r="154" spans="1:5" ht="229.5">
      <c r="A154" t="s">
        <v>58</v>
      </c>
      <c r="E154" s="39" t="s">
        <v>1258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1110</v>
      </c>
      <c r="E4" s="26" t="s">
        <v>1111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1261</v>
      </c>
      <c r="E8" s="30" t="s">
        <v>1260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1262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1214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89.25">
      <c r="A20" s="35" t="s">
        <v>56</v>
      </c>
      <c r="E20" s="40" t="s">
        <v>1263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1216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76.5">
      <c r="A28" s="35" t="s">
        <v>56</v>
      </c>
      <c r="E28" s="40" t="s">
        <v>1264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1222</v>
      </c>
      <c s="35" t="s">
        <v>5</v>
      </c>
      <c s="6" t="s">
        <v>1223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1265</v>
      </c>
    </row>
    <row r="34" spans="1:5" ht="63.75">
      <c r="A34" t="s">
        <v>58</v>
      </c>
      <c r="E34" s="39" t="s">
        <v>1122</v>
      </c>
    </row>
    <row r="35" spans="1:16" ht="25.5">
      <c r="A35" t="s">
        <v>48</v>
      </c>
      <c s="34" t="s">
        <v>87</v>
      </c>
      <c s="34" t="s">
        <v>1119</v>
      </c>
      <c s="35" t="s">
        <v>5</v>
      </c>
      <c s="6" t="s">
        <v>1120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1266</v>
      </c>
    </row>
    <row r="38" spans="1:5" ht="63.75">
      <c r="A38" t="s">
        <v>58</v>
      </c>
      <c r="E38" s="39" t="s">
        <v>1122</v>
      </c>
    </row>
    <row r="39" spans="1:16" ht="12.75">
      <c r="A39" t="s">
        <v>48</v>
      </c>
      <c s="34" t="s">
        <v>92</v>
      </c>
      <c s="34" t="s">
        <v>1038</v>
      </c>
      <c s="35" t="s">
        <v>5</v>
      </c>
      <c s="6" t="s">
        <v>1039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1226</v>
      </c>
    </row>
    <row r="42" spans="1:5" ht="369.75">
      <c r="A42" t="s">
        <v>58</v>
      </c>
      <c r="E42" s="39" t="s">
        <v>1041</v>
      </c>
    </row>
    <row r="43" spans="1:16" ht="12.75">
      <c r="A43" t="s">
        <v>48</v>
      </c>
      <c s="34" t="s">
        <v>97</v>
      </c>
      <c s="34" t="s">
        <v>1124</v>
      </c>
      <c s="35" t="s">
        <v>5</v>
      </c>
      <c s="6" t="s">
        <v>1125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1267</v>
      </c>
    </row>
    <row r="46" spans="1:5" ht="242.25">
      <c r="A46" t="s">
        <v>58</v>
      </c>
      <c r="E46" s="39" t="s">
        <v>1127</v>
      </c>
    </row>
    <row r="47" spans="1:13" ht="12.75">
      <c r="A47" t="s">
        <v>45</v>
      </c>
      <c r="C47" s="31" t="s">
        <v>1076</v>
      </c>
      <c r="E47" s="33" t="s">
        <v>1077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1078</v>
      </c>
      <c s="35" t="s">
        <v>5</v>
      </c>
      <c s="6" t="s">
        <v>1079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1228</v>
      </c>
    </row>
    <row r="51" spans="1:5" ht="395.25">
      <c r="A51" t="s">
        <v>58</v>
      </c>
      <c r="E51" s="39" t="s">
        <v>1081</v>
      </c>
    </row>
    <row r="52" spans="1:16" ht="12.75">
      <c r="A52" t="s">
        <v>48</v>
      </c>
      <c s="34" t="s">
        <v>108</v>
      </c>
      <c s="34" t="s">
        <v>1133</v>
      </c>
      <c s="35" t="s">
        <v>5</v>
      </c>
      <c s="6" t="s">
        <v>1134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1268</v>
      </c>
    </row>
    <row r="55" spans="1:5" ht="38.25">
      <c r="A55" t="s">
        <v>58</v>
      </c>
      <c r="E55" s="39" t="s">
        <v>1136</v>
      </c>
    </row>
    <row r="56" spans="1:13" ht="12.75">
      <c r="A56" t="s">
        <v>45</v>
      </c>
      <c r="C56" s="31" t="s">
        <v>839</v>
      </c>
      <c r="E56" s="33" t="s">
        <v>840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841</v>
      </c>
      <c s="35" t="s">
        <v>5</v>
      </c>
      <c s="6" t="s">
        <v>842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1230</v>
      </c>
    </row>
    <row r="60" spans="1:5" ht="89.25">
      <c r="A60" t="s">
        <v>58</v>
      </c>
      <c r="E60" s="39" t="s">
        <v>844</v>
      </c>
    </row>
    <row r="61" spans="1:16" ht="12.75">
      <c r="A61" t="s">
        <v>48</v>
      </c>
      <c s="34" t="s">
        <v>119</v>
      </c>
      <c s="34" t="s">
        <v>1138</v>
      </c>
      <c s="35" t="s">
        <v>5</v>
      </c>
      <c s="6" t="s">
        <v>1139</v>
      </c>
      <c s="36" t="s">
        <v>1025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1269</v>
      </c>
    </row>
    <row r="64" spans="1:5" ht="153">
      <c r="A64" t="s">
        <v>58</v>
      </c>
      <c r="E64" s="39" t="s">
        <v>1141</v>
      </c>
    </row>
    <row r="65" spans="1:16" ht="12.75">
      <c r="A65" t="s">
        <v>48</v>
      </c>
      <c s="34" t="s">
        <v>125</v>
      </c>
      <c s="34" t="s">
        <v>1232</v>
      </c>
      <c s="35" t="s">
        <v>5</v>
      </c>
      <c s="6" t="s">
        <v>1233</v>
      </c>
      <c s="36" t="s">
        <v>1025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1270</v>
      </c>
    </row>
    <row r="68" spans="1:5" ht="89.25">
      <c r="A68" t="s">
        <v>58</v>
      </c>
      <c r="E68" s="39" t="s">
        <v>1235</v>
      </c>
    </row>
    <row r="69" spans="1:16" ht="12.75">
      <c r="A69" t="s">
        <v>48</v>
      </c>
      <c s="34" t="s">
        <v>130</v>
      </c>
      <c s="34" t="s">
        <v>1142</v>
      </c>
      <c s="35" t="s">
        <v>5</v>
      </c>
      <c s="6" t="s">
        <v>1143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1271</v>
      </c>
    </row>
    <row r="72" spans="1:5" ht="38.25">
      <c r="A72" t="s">
        <v>58</v>
      </c>
      <c r="E72" s="39" t="s">
        <v>1145</v>
      </c>
    </row>
    <row r="73" spans="1:16" ht="12.75">
      <c r="A73" t="s">
        <v>48</v>
      </c>
      <c s="34" t="s">
        <v>135</v>
      </c>
      <c s="34" t="s">
        <v>1146</v>
      </c>
      <c s="35" t="s">
        <v>5</v>
      </c>
      <c s="6" t="s">
        <v>1147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1272</v>
      </c>
    </row>
    <row r="76" spans="1:5" ht="38.25">
      <c r="A76" t="s">
        <v>58</v>
      </c>
      <c r="E76" s="39" t="s">
        <v>1149</v>
      </c>
    </row>
    <row r="77" spans="1:16" ht="12.75">
      <c r="A77" t="s">
        <v>48</v>
      </c>
      <c s="34" t="s">
        <v>140</v>
      </c>
      <c s="34" t="s">
        <v>1150</v>
      </c>
      <c s="35" t="s">
        <v>5</v>
      </c>
      <c s="6" t="s">
        <v>1151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1273</v>
      </c>
    </row>
    <row r="80" spans="1:5" ht="38.25">
      <c r="A80" t="s">
        <v>58</v>
      </c>
      <c r="E80" s="39" t="s">
        <v>1153</v>
      </c>
    </row>
    <row r="81" spans="1:16" ht="12.75">
      <c r="A81" t="s">
        <v>48</v>
      </c>
      <c s="34" t="s">
        <v>145</v>
      </c>
      <c s="34" t="s">
        <v>1154</v>
      </c>
      <c s="35" t="s">
        <v>5</v>
      </c>
      <c s="6" t="s">
        <v>1155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1274</v>
      </c>
    </row>
    <row r="84" spans="1:5" ht="38.25">
      <c r="A84" t="s">
        <v>58</v>
      </c>
      <c r="E84" s="39" t="s">
        <v>1157</v>
      </c>
    </row>
    <row r="85" spans="1:13" ht="12.75">
      <c r="A85" t="s">
        <v>45</v>
      </c>
      <c r="C85" s="31" t="s">
        <v>1161</v>
      </c>
      <c r="E85" s="33" t="s">
        <v>1162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1163</v>
      </c>
      <c s="35" t="s">
        <v>5</v>
      </c>
      <c s="6" t="s">
        <v>1164</v>
      </c>
      <c s="36" t="s">
        <v>1025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1275</v>
      </c>
    </row>
    <row r="89" spans="1:5" ht="51">
      <c r="A89" t="s">
        <v>58</v>
      </c>
      <c r="E89" s="39" t="s">
        <v>1166</v>
      </c>
    </row>
    <row r="90" spans="1:13" ht="12.75">
      <c r="A90" t="s">
        <v>45</v>
      </c>
      <c r="C90" s="31" t="s">
        <v>971</v>
      </c>
      <c r="E90" s="33" t="s">
        <v>972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1241</v>
      </c>
      <c s="35" t="s">
        <v>5</v>
      </c>
      <c s="6" t="s">
        <v>1242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1276</v>
      </c>
    </row>
    <row r="94" spans="1:5" ht="242.25">
      <c r="A94" t="s">
        <v>58</v>
      </c>
      <c r="E94" s="39" t="s">
        <v>1170</v>
      </c>
    </row>
    <row r="95" spans="1:16" ht="25.5">
      <c r="A95" t="s">
        <v>48</v>
      </c>
      <c s="34" t="s">
        <v>276</v>
      </c>
      <c s="34" t="s">
        <v>1244</v>
      </c>
      <c s="35" t="s">
        <v>5</v>
      </c>
      <c s="6" t="s">
        <v>1245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1277</v>
      </c>
    </row>
    <row r="98" spans="1:5" ht="267.75">
      <c r="A98" t="s">
        <v>58</v>
      </c>
      <c r="E98" s="39" t="s">
        <v>1174</v>
      </c>
    </row>
    <row r="99" spans="1:16" ht="25.5">
      <c r="A99" t="s">
        <v>48</v>
      </c>
      <c s="34" t="s">
        <v>282</v>
      </c>
      <c s="34" t="s">
        <v>1167</v>
      </c>
      <c s="35" t="s">
        <v>5</v>
      </c>
      <c s="6" t="s">
        <v>1168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1278</v>
      </c>
    </row>
    <row r="102" spans="1:5" ht="242.25">
      <c r="A102" t="s">
        <v>58</v>
      </c>
      <c r="E102" s="39" t="s">
        <v>1170</v>
      </c>
    </row>
    <row r="103" spans="1:16" ht="25.5">
      <c r="A103" t="s">
        <v>48</v>
      </c>
      <c s="34" t="s">
        <v>287</v>
      </c>
      <c s="34" t="s">
        <v>1171</v>
      </c>
      <c s="35" t="s">
        <v>5</v>
      </c>
      <c s="6" t="s">
        <v>1172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1279</v>
      </c>
    </row>
    <row r="106" spans="1:5" ht="267.75">
      <c r="A106" t="s">
        <v>58</v>
      </c>
      <c r="E106" s="39" t="s">
        <v>1174</v>
      </c>
    </row>
    <row r="107" spans="1:16" ht="25.5">
      <c r="A107" t="s">
        <v>48</v>
      </c>
      <c s="34" t="s">
        <v>288</v>
      </c>
      <c s="34" t="s">
        <v>1179</v>
      </c>
      <c s="35" t="s">
        <v>5</v>
      </c>
      <c s="6" t="s">
        <v>1180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1280</v>
      </c>
    </row>
    <row r="110" spans="1:5" ht="89.25">
      <c r="A110" t="s">
        <v>58</v>
      </c>
      <c r="E110" s="39" t="s">
        <v>1182</v>
      </c>
    </row>
    <row r="111" spans="1:16" ht="12.75">
      <c r="A111" t="s">
        <v>48</v>
      </c>
      <c s="34" t="s">
        <v>289</v>
      </c>
      <c s="34" t="s">
        <v>1183</v>
      </c>
      <c s="35" t="s">
        <v>5</v>
      </c>
      <c s="6" t="s">
        <v>1184</v>
      </c>
      <c s="36" t="s">
        <v>1025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1281</v>
      </c>
    </row>
    <row r="114" spans="1:5" ht="229.5">
      <c r="A114" t="s">
        <v>58</v>
      </c>
      <c r="E114" s="39" t="s">
        <v>1186</v>
      </c>
    </row>
    <row r="115" spans="1:16" ht="12.75">
      <c r="A115" t="s">
        <v>48</v>
      </c>
      <c s="34" t="s">
        <v>290</v>
      </c>
      <c s="34" t="s">
        <v>1187</v>
      </c>
      <c s="35" t="s">
        <v>5</v>
      </c>
      <c s="6" t="s">
        <v>1188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1251</v>
      </c>
    </row>
    <row r="118" spans="1:5" ht="89.25">
      <c r="A118" t="s">
        <v>58</v>
      </c>
      <c r="E118" s="39" t="s">
        <v>1190</v>
      </c>
    </row>
    <row r="119" spans="1:16" ht="12.75">
      <c r="A119" t="s">
        <v>48</v>
      </c>
      <c s="34" t="s">
        <v>291</v>
      </c>
      <c s="34" t="s">
        <v>1191</v>
      </c>
      <c s="35" t="s">
        <v>5</v>
      </c>
      <c s="6" t="s">
        <v>1192</v>
      </c>
      <c s="36" t="s">
        <v>1193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1194</v>
      </c>
    </row>
    <row r="122" spans="1:5" ht="382.5">
      <c r="A122" t="s">
        <v>58</v>
      </c>
      <c r="E122" s="39" t="s">
        <v>1195</v>
      </c>
    </row>
    <row r="123" spans="1:16" ht="12.75">
      <c r="A123" t="s">
        <v>48</v>
      </c>
      <c s="34" t="s">
        <v>292</v>
      </c>
      <c s="34" t="s">
        <v>977</v>
      </c>
      <c s="35" t="s">
        <v>5</v>
      </c>
      <c s="6" t="s">
        <v>978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1252</v>
      </c>
    </row>
    <row r="126" spans="1:5" ht="140.25">
      <c r="A126" t="s">
        <v>58</v>
      </c>
      <c r="E126" s="39" t="s">
        <v>980</v>
      </c>
    </row>
    <row r="127" spans="1:16" ht="12.75">
      <c r="A127" t="s">
        <v>48</v>
      </c>
      <c s="34" t="s">
        <v>293</v>
      </c>
      <c s="34" t="s">
        <v>1197</v>
      </c>
      <c s="35" t="s">
        <v>5</v>
      </c>
      <c s="6" t="s">
        <v>1198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1253</v>
      </c>
    </row>
    <row r="130" spans="1:5" ht="191.25">
      <c r="A130" t="s">
        <v>58</v>
      </c>
      <c r="E130" s="39" t="s">
        <v>1200</v>
      </c>
    </row>
    <row r="131" spans="1:16" ht="12.75">
      <c r="A131" t="s">
        <v>48</v>
      </c>
      <c s="34" t="s">
        <v>294</v>
      </c>
      <c s="34" t="s">
        <v>1201</v>
      </c>
      <c s="35" t="s">
        <v>5</v>
      </c>
      <c s="6" t="s">
        <v>1202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1228</v>
      </c>
    </row>
    <row r="134" spans="1:5" ht="89.25">
      <c r="A134" t="s">
        <v>58</v>
      </c>
      <c r="E134" s="39" t="s">
        <v>1204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1110</v>
      </c>
      <c r="E4" s="26" t="s">
        <v>1111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1284</v>
      </c>
      <c r="E8" s="30" t="s">
        <v>1283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1262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1214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89.25">
      <c r="A20" s="35" t="s">
        <v>56</v>
      </c>
      <c r="E20" s="40" t="s">
        <v>1285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1286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76.5">
      <c r="A28" s="35" t="s">
        <v>56</v>
      </c>
      <c r="E28" s="40" t="s">
        <v>1287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1222</v>
      </c>
      <c s="35" t="s">
        <v>5</v>
      </c>
      <c s="6" t="s">
        <v>1223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1288</v>
      </c>
    </row>
    <row r="34" spans="1:5" ht="63.75">
      <c r="A34" t="s">
        <v>58</v>
      </c>
      <c r="E34" s="39" t="s">
        <v>1122</v>
      </c>
    </row>
    <row r="35" spans="1:16" ht="25.5">
      <c r="A35" t="s">
        <v>48</v>
      </c>
      <c s="34" t="s">
        <v>87</v>
      </c>
      <c s="34" t="s">
        <v>1119</v>
      </c>
      <c s="35" t="s">
        <v>5</v>
      </c>
      <c s="6" t="s">
        <v>1120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1289</v>
      </c>
    </row>
    <row r="38" spans="1:5" ht="63.75">
      <c r="A38" t="s">
        <v>58</v>
      </c>
      <c r="E38" s="39" t="s">
        <v>1122</v>
      </c>
    </row>
    <row r="39" spans="1:16" ht="12.75">
      <c r="A39" t="s">
        <v>48</v>
      </c>
      <c s="34" t="s">
        <v>92</v>
      </c>
      <c s="34" t="s">
        <v>1038</v>
      </c>
      <c s="35" t="s">
        <v>5</v>
      </c>
      <c s="6" t="s">
        <v>1039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1290</v>
      </c>
    </row>
    <row r="42" spans="1:5" ht="369.75">
      <c r="A42" t="s">
        <v>58</v>
      </c>
      <c r="E42" s="39" t="s">
        <v>1041</v>
      </c>
    </row>
    <row r="43" spans="1:16" ht="12.75">
      <c r="A43" t="s">
        <v>48</v>
      </c>
      <c s="34" t="s">
        <v>97</v>
      </c>
      <c s="34" t="s">
        <v>1124</v>
      </c>
      <c s="35" t="s">
        <v>5</v>
      </c>
      <c s="6" t="s">
        <v>1125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1291</v>
      </c>
    </row>
    <row r="46" spans="1:5" ht="242.25">
      <c r="A46" t="s">
        <v>58</v>
      </c>
      <c r="E46" s="39" t="s">
        <v>1127</v>
      </c>
    </row>
    <row r="47" spans="1:13" ht="12.75">
      <c r="A47" t="s">
        <v>45</v>
      </c>
      <c r="C47" s="31" t="s">
        <v>1076</v>
      </c>
      <c r="E47" s="33" t="s">
        <v>1077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1078</v>
      </c>
      <c s="35" t="s">
        <v>5</v>
      </c>
      <c s="6" t="s">
        <v>1079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1292</v>
      </c>
    </row>
    <row r="51" spans="1:5" ht="395.25">
      <c r="A51" t="s">
        <v>58</v>
      </c>
      <c r="E51" s="39" t="s">
        <v>1081</v>
      </c>
    </row>
    <row r="52" spans="1:16" ht="12.75">
      <c r="A52" t="s">
        <v>48</v>
      </c>
      <c s="34" t="s">
        <v>108</v>
      </c>
      <c s="34" t="s">
        <v>1133</v>
      </c>
      <c s="35" t="s">
        <v>5</v>
      </c>
      <c s="6" t="s">
        <v>1134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1293</v>
      </c>
    </row>
    <row r="55" spans="1:5" ht="38.25">
      <c r="A55" t="s">
        <v>58</v>
      </c>
      <c r="E55" s="39" t="s">
        <v>1136</v>
      </c>
    </row>
    <row r="56" spans="1:13" ht="12.75">
      <c r="A56" t="s">
        <v>45</v>
      </c>
      <c r="C56" s="31" t="s">
        <v>839</v>
      </c>
      <c r="E56" s="33" t="s">
        <v>840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841</v>
      </c>
      <c s="35" t="s">
        <v>5</v>
      </c>
      <c s="6" t="s">
        <v>842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1294</v>
      </c>
    </row>
    <row r="60" spans="1:5" ht="89.25">
      <c r="A60" t="s">
        <v>58</v>
      </c>
      <c r="E60" s="39" t="s">
        <v>844</v>
      </c>
    </row>
    <row r="61" spans="1:16" ht="12.75">
      <c r="A61" t="s">
        <v>48</v>
      </c>
      <c s="34" t="s">
        <v>119</v>
      </c>
      <c s="34" t="s">
        <v>1138</v>
      </c>
      <c s="35" t="s">
        <v>5</v>
      </c>
      <c s="6" t="s">
        <v>1139</v>
      </c>
      <c s="36" t="s">
        <v>1025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1295</v>
      </c>
    </row>
    <row r="64" spans="1:5" ht="153">
      <c r="A64" t="s">
        <v>58</v>
      </c>
      <c r="E64" s="39" t="s">
        <v>1141</v>
      </c>
    </row>
    <row r="65" spans="1:16" ht="12.75">
      <c r="A65" t="s">
        <v>48</v>
      </c>
      <c s="34" t="s">
        <v>125</v>
      </c>
      <c s="34" t="s">
        <v>1232</v>
      </c>
      <c s="35" t="s">
        <v>5</v>
      </c>
      <c s="6" t="s">
        <v>1233</v>
      </c>
      <c s="36" t="s">
        <v>1025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1296</v>
      </c>
    </row>
    <row r="68" spans="1:5" ht="89.25">
      <c r="A68" t="s">
        <v>58</v>
      </c>
      <c r="E68" s="39" t="s">
        <v>1235</v>
      </c>
    </row>
    <row r="69" spans="1:16" ht="12.75">
      <c r="A69" t="s">
        <v>48</v>
      </c>
      <c s="34" t="s">
        <v>130</v>
      </c>
      <c s="34" t="s">
        <v>1142</v>
      </c>
      <c s="35" t="s">
        <v>5</v>
      </c>
      <c s="6" t="s">
        <v>1143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1297</v>
      </c>
    </row>
    <row r="72" spans="1:5" ht="38.25">
      <c r="A72" t="s">
        <v>58</v>
      </c>
      <c r="E72" s="39" t="s">
        <v>1145</v>
      </c>
    </row>
    <row r="73" spans="1:16" ht="12.75">
      <c r="A73" t="s">
        <v>48</v>
      </c>
      <c s="34" t="s">
        <v>135</v>
      </c>
      <c s="34" t="s">
        <v>1146</v>
      </c>
      <c s="35" t="s">
        <v>5</v>
      </c>
      <c s="6" t="s">
        <v>1147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1298</v>
      </c>
    </row>
    <row r="76" spans="1:5" ht="38.25">
      <c r="A76" t="s">
        <v>58</v>
      </c>
      <c r="E76" s="39" t="s">
        <v>1149</v>
      </c>
    </row>
    <row r="77" spans="1:16" ht="12.75">
      <c r="A77" t="s">
        <v>48</v>
      </c>
      <c s="34" t="s">
        <v>140</v>
      </c>
      <c s="34" t="s">
        <v>1150</v>
      </c>
      <c s="35" t="s">
        <v>5</v>
      </c>
      <c s="6" t="s">
        <v>1151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1299</v>
      </c>
    </row>
    <row r="80" spans="1:5" ht="38.25">
      <c r="A80" t="s">
        <v>58</v>
      </c>
      <c r="E80" s="39" t="s">
        <v>1153</v>
      </c>
    </row>
    <row r="81" spans="1:16" ht="12.75">
      <c r="A81" t="s">
        <v>48</v>
      </c>
      <c s="34" t="s">
        <v>145</v>
      </c>
      <c s="34" t="s">
        <v>1154</v>
      </c>
      <c s="35" t="s">
        <v>5</v>
      </c>
      <c s="6" t="s">
        <v>1155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1300</v>
      </c>
    </row>
    <row r="84" spans="1:5" ht="38.25">
      <c r="A84" t="s">
        <v>58</v>
      </c>
      <c r="E84" s="39" t="s">
        <v>1157</v>
      </c>
    </row>
    <row r="85" spans="1:13" ht="12.75">
      <c r="A85" t="s">
        <v>45</v>
      </c>
      <c r="C85" s="31" t="s">
        <v>1161</v>
      </c>
      <c r="E85" s="33" t="s">
        <v>1162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1163</v>
      </c>
      <c s="35" t="s">
        <v>5</v>
      </c>
      <c s="6" t="s">
        <v>1164</v>
      </c>
      <c s="36" t="s">
        <v>1025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1301</v>
      </c>
    </row>
    <row r="89" spans="1:5" ht="51">
      <c r="A89" t="s">
        <v>58</v>
      </c>
      <c r="E89" s="39" t="s">
        <v>1166</v>
      </c>
    </row>
    <row r="90" spans="1:13" ht="12.75">
      <c r="A90" t="s">
        <v>45</v>
      </c>
      <c r="C90" s="31" t="s">
        <v>971</v>
      </c>
      <c r="E90" s="33" t="s">
        <v>972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1241</v>
      </c>
      <c s="35" t="s">
        <v>5</v>
      </c>
      <c s="6" t="s">
        <v>1242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1302</v>
      </c>
    </row>
    <row r="94" spans="1:5" ht="242.25">
      <c r="A94" t="s">
        <v>58</v>
      </c>
      <c r="E94" s="39" t="s">
        <v>1170</v>
      </c>
    </row>
    <row r="95" spans="1:16" ht="25.5">
      <c r="A95" t="s">
        <v>48</v>
      </c>
      <c s="34" t="s">
        <v>276</v>
      </c>
      <c s="34" t="s">
        <v>1244</v>
      </c>
      <c s="35" t="s">
        <v>5</v>
      </c>
      <c s="6" t="s">
        <v>1245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1303</v>
      </c>
    </row>
    <row r="98" spans="1:5" ht="267.75">
      <c r="A98" t="s">
        <v>58</v>
      </c>
      <c r="E98" s="39" t="s">
        <v>1174</v>
      </c>
    </row>
    <row r="99" spans="1:16" ht="25.5">
      <c r="A99" t="s">
        <v>48</v>
      </c>
      <c s="34" t="s">
        <v>282</v>
      </c>
      <c s="34" t="s">
        <v>1171</v>
      </c>
      <c s="35" t="s">
        <v>5</v>
      </c>
      <c s="6" t="s">
        <v>1172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1304</v>
      </c>
    </row>
    <row r="102" spans="1:5" ht="267.75">
      <c r="A102" t="s">
        <v>58</v>
      </c>
      <c r="E102" s="39" t="s">
        <v>1174</v>
      </c>
    </row>
    <row r="103" spans="1:16" ht="25.5">
      <c r="A103" t="s">
        <v>48</v>
      </c>
      <c s="34" t="s">
        <v>287</v>
      </c>
      <c s="34" t="s">
        <v>1179</v>
      </c>
      <c s="35" t="s">
        <v>5</v>
      </c>
      <c s="6" t="s">
        <v>1180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1305</v>
      </c>
    </row>
    <row r="106" spans="1:5" ht="89.25">
      <c r="A106" t="s">
        <v>58</v>
      </c>
      <c r="E106" s="39" t="s">
        <v>1182</v>
      </c>
    </row>
    <row r="107" spans="1:16" ht="12.75">
      <c r="A107" t="s">
        <v>48</v>
      </c>
      <c s="34" t="s">
        <v>288</v>
      </c>
      <c s="34" t="s">
        <v>1183</v>
      </c>
      <c s="35" t="s">
        <v>5</v>
      </c>
      <c s="6" t="s">
        <v>1184</v>
      </c>
      <c s="36" t="s">
        <v>1025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1306</v>
      </c>
    </row>
    <row r="110" spans="1:5" ht="229.5">
      <c r="A110" t="s">
        <v>58</v>
      </c>
      <c r="E110" s="39" t="s">
        <v>1186</v>
      </c>
    </row>
    <row r="111" spans="1:16" ht="12.75">
      <c r="A111" t="s">
        <v>48</v>
      </c>
      <c s="34" t="s">
        <v>289</v>
      </c>
      <c s="34" t="s">
        <v>1187</v>
      </c>
      <c s="35" t="s">
        <v>5</v>
      </c>
      <c s="6" t="s">
        <v>1188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1307</v>
      </c>
    </row>
    <row r="114" spans="1:5" ht="89.25">
      <c r="A114" t="s">
        <v>58</v>
      </c>
      <c r="E114" s="39" t="s">
        <v>1190</v>
      </c>
    </row>
    <row r="115" spans="1:16" ht="12.75">
      <c r="A115" t="s">
        <v>48</v>
      </c>
      <c s="34" t="s">
        <v>290</v>
      </c>
      <c s="34" t="s">
        <v>1191</v>
      </c>
      <c s="35" t="s">
        <v>5</v>
      </c>
      <c s="6" t="s">
        <v>1192</v>
      </c>
      <c s="36" t="s">
        <v>1193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1194</v>
      </c>
    </row>
    <row r="118" spans="1:5" ht="382.5">
      <c r="A118" t="s">
        <v>58</v>
      </c>
      <c r="E118" s="39" t="s">
        <v>1195</v>
      </c>
    </row>
    <row r="119" spans="1:16" ht="12.75">
      <c r="A119" t="s">
        <v>48</v>
      </c>
      <c s="34" t="s">
        <v>291</v>
      </c>
      <c s="34" t="s">
        <v>977</v>
      </c>
      <c s="35" t="s">
        <v>5</v>
      </c>
      <c s="6" t="s">
        <v>978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1308</v>
      </c>
    </row>
    <row r="122" spans="1:5" ht="140.25">
      <c r="A122" t="s">
        <v>58</v>
      </c>
      <c r="E122" s="39" t="s">
        <v>980</v>
      </c>
    </row>
    <row r="123" spans="1:16" ht="12.75">
      <c r="A123" t="s">
        <v>48</v>
      </c>
      <c s="34" t="s">
        <v>292</v>
      </c>
      <c s="34" t="s">
        <v>1197</v>
      </c>
      <c s="35" t="s">
        <v>5</v>
      </c>
      <c s="6" t="s">
        <v>1198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1309</v>
      </c>
    </row>
    <row r="126" spans="1:5" ht="191.25">
      <c r="A126" t="s">
        <v>58</v>
      </c>
      <c r="E126" s="39" t="s">
        <v>1200</v>
      </c>
    </row>
    <row r="127" spans="1:16" ht="12.75">
      <c r="A127" t="s">
        <v>48</v>
      </c>
      <c s="34" t="s">
        <v>293</v>
      </c>
      <c s="34" t="s">
        <v>1201</v>
      </c>
      <c s="35" t="s">
        <v>5</v>
      </c>
      <c s="6" t="s">
        <v>1202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1292</v>
      </c>
    </row>
    <row r="130" spans="1:5" ht="89.25">
      <c r="A130" t="s">
        <v>58</v>
      </c>
      <c r="E130" s="39" t="s">
        <v>1204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1110</v>
      </c>
      <c r="E4" s="26" t="s">
        <v>1111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1312</v>
      </c>
      <c r="E8" s="30" t="s">
        <v>1311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822</v>
      </c>
      <c s="35" t="s">
        <v>5</v>
      </c>
      <c s="6" t="s">
        <v>823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1262</v>
      </c>
    </row>
    <row r="13" spans="1:5" ht="12.75">
      <c r="A13" t="s">
        <v>58</v>
      </c>
      <c r="E13" s="39" t="s">
        <v>825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1214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89.25">
      <c r="A20" s="35" t="s">
        <v>56</v>
      </c>
      <c r="E20" s="40" t="s">
        <v>1313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1314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76.5">
      <c r="A28" s="35" t="s">
        <v>56</v>
      </c>
      <c r="E28" s="40" t="s">
        <v>1315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1222</v>
      </c>
      <c s="35" t="s">
        <v>5</v>
      </c>
      <c s="6" t="s">
        <v>1223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1316</v>
      </c>
    </row>
    <row r="34" spans="1:5" ht="63.75">
      <c r="A34" t="s">
        <v>58</v>
      </c>
      <c r="E34" s="39" t="s">
        <v>1122</v>
      </c>
    </row>
    <row r="35" spans="1:16" ht="25.5">
      <c r="A35" t="s">
        <v>48</v>
      </c>
      <c s="34" t="s">
        <v>87</v>
      </c>
      <c s="34" t="s">
        <v>1119</v>
      </c>
      <c s="35" t="s">
        <v>5</v>
      </c>
      <c s="6" t="s">
        <v>1120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1317</v>
      </c>
    </row>
    <row r="38" spans="1:5" ht="63.75">
      <c r="A38" t="s">
        <v>58</v>
      </c>
      <c r="E38" s="39" t="s">
        <v>1122</v>
      </c>
    </row>
    <row r="39" spans="1:16" ht="12.75">
      <c r="A39" t="s">
        <v>48</v>
      </c>
      <c s="34" t="s">
        <v>92</v>
      </c>
      <c s="34" t="s">
        <v>1038</v>
      </c>
      <c s="35" t="s">
        <v>5</v>
      </c>
      <c s="6" t="s">
        <v>1039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1226</v>
      </c>
    </row>
    <row r="42" spans="1:5" ht="369.75">
      <c r="A42" t="s">
        <v>58</v>
      </c>
      <c r="E42" s="39" t="s">
        <v>1041</v>
      </c>
    </row>
    <row r="43" spans="1:16" ht="12.75">
      <c r="A43" t="s">
        <v>48</v>
      </c>
      <c s="34" t="s">
        <v>97</v>
      </c>
      <c s="34" t="s">
        <v>1124</v>
      </c>
      <c s="35" t="s">
        <v>5</v>
      </c>
      <c s="6" t="s">
        <v>1125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1318</v>
      </c>
    </row>
    <row r="46" spans="1:5" ht="242.25">
      <c r="A46" t="s">
        <v>58</v>
      </c>
      <c r="E46" s="39" t="s">
        <v>1127</v>
      </c>
    </row>
    <row r="47" spans="1:13" ht="12.75">
      <c r="A47" t="s">
        <v>45</v>
      </c>
      <c r="C47" s="31" t="s">
        <v>1076</v>
      </c>
      <c r="E47" s="33" t="s">
        <v>1077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1078</v>
      </c>
      <c s="35" t="s">
        <v>5</v>
      </c>
      <c s="6" t="s">
        <v>1079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1228</v>
      </c>
    </row>
    <row r="51" spans="1:5" ht="395.25">
      <c r="A51" t="s">
        <v>58</v>
      </c>
      <c r="E51" s="39" t="s">
        <v>1081</v>
      </c>
    </row>
    <row r="52" spans="1:16" ht="12.75">
      <c r="A52" t="s">
        <v>48</v>
      </c>
      <c s="34" t="s">
        <v>108</v>
      </c>
      <c s="34" t="s">
        <v>1133</v>
      </c>
      <c s="35" t="s">
        <v>5</v>
      </c>
      <c s="6" t="s">
        <v>1134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1319</v>
      </c>
    </row>
    <row r="55" spans="1:5" ht="38.25">
      <c r="A55" t="s">
        <v>58</v>
      </c>
      <c r="E55" s="39" t="s">
        <v>1136</v>
      </c>
    </row>
    <row r="56" spans="1:13" ht="12.75">
      <c r="A56" t="s">
        <v>45</v>
      </c>
      <c r="C56" s="31" t="s">
        <v>839</v>
      </c>
      <c r="E56" s="33" t="s">
        <v>840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841</v>
      </c>
      <c s="35" t="s">
        <v>5</v>
      </c>
      <c s="6" t="s">
        <v>842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1230</v>
      </c>
    </row>
    <row r="60" spans="1:5" ht="89.25">
      <c r="A60" t="s">
        <v>58</v>
      </c>
      <c r="E60" s="39" t="s">
        <v>844</v>
      </c>
    </row>
    <row r="61" spans="1:16" ht="12.75">
      <c r="A61" t="s">
        <v>48</v>
      </c>
      <c s="34" t="s">
        <v>119</v>
      </c>
      <c s="34" t="s">
        <v>1138</v>
      </c>
      <c s="35" t="s">
        <v>5</v>
      </c>
      <c s="6" t="s">
        <v>1139</v>
      </c>
      <c s="36" t="s">
        <v>1025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1320</v>
      </c>
    </row>
    <row r="64" spans="1:5" ht="153">
      <c r="A64" t="s">
        <v>58</v>
      </c>
      <c r="E64" s="39" t="s">
        <v>1141</v>
      </c>
    </row>
    <row r="65" spans="1:16" ht="12.75">
      <c r="A65" t="s">
        <v>48</v>
      </c>
      <c s="34" t="s">
        <v>125</v>
      </c>
      <c s="34" t="s">
        <v>1232</v>
      </c>
      <c s="35" t="s">
        <v>5</v>
      </c>
      <c s="6" t="s">
        <v>1233</v>
      </c>
      <c s="36" t="s">
        <v>1025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1321</v>
      </c>
    </row>
    <row r="68" spans="1:5" ht="89.25">
      <c r="A68" t="s">
        <v>58</v>
      </c>
      <c r="E68" s="39" t="s">
        <v>1235</v>
      </c>
    </row>
    <row r="69" spans="1:16" ht="12.75">
      <c r="A69" t="s">
        <v>48</v>
      </c>
      <c s="34" t="s">
        <v>130</v>
      </c>
      <c s="34" t="s">
        <v>1142</v>
      </c>
      <c s="35" t="s">
        <v>5</v>
      </c>
      <c s="6" t="s">
        <v>1143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1322</v>
      </c>
    </row>
    <row r="72" spans="1:5" ht="38.25">
      <c r="A72" t="s">
        <v>58</v>
      </c>
      <c r="E72" s="39" t="s">
        <v>1145</v>
      </c>
    </row>
    <row r="73" spans="1:16" ht="12.75">
      <c r="A73" t="s">
        <v>48</v>
      </c>
      <c s="34" t="s">
        <v>135</v>
      </c>
      <c s="34" t="s">
        <v>1146</v>
      </c>
      <c s="35" t="s">
        <v>5</v>
      </c>
      <c s="6" t="s">
        <v>1147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1323</v>
      </c>
    </row>
    <row r="76" spans="1:5" ht="38.25">
      <c r="A76" t="s">
        <v>58</v>
      </c>
      <c r="E76" s="39" t="s">
        <v>1149</v>
      </c>
    </row>
    <row r="77" spans="1:16" ht="12.75">
      <c r="A77" t="s">
        <v>48</v>
      </c>
      <c s="34" t="s">
        <v>140</v>
      </c>
      <c s="34" t="s">
        <v>1150</v>
      </c>
      <c s="35" t="s">
        <v>5</v>
      </c>
      <c s="6" t="s">
        <v>1151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1324</v>
      </c>
    </row>
    <row r="80" spans="1:5" ht="38.25">
      <c r="A80" t="s">
        <v>58</v>
      </c>
      <c r="E80" s="39" t="s">
        <v>1153</v>
      </c>
    </row>
    <row r="81" spans="1:16" ht="12.75">
      <c r="A81" t="s">
        <v>48</v>
      </c>
      <c s="34" t="s">
        <v>145</v>
      </c>
      <c s="34" t="s">
        <v>1154</v>
      </c>
      <c s="35" t="s">
        <v>5</v>
      </c>
      <c s="6" t="s">
        <v>1155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1325</v>
      </c>
    </row>
    <row r="84" spans="1:5" ht="38.25">
      <c r="A84" t="s">
        <v>58</v>
      </c>
      <c r="E84" s="39" t="s">
        <v>1157</v>
      </c>
    </row>
    <row r="85" spans="1:13" ht="12.75">
      <c r="A85" t="s">
        <v>45</v>
      </c>
      <c r="C85" s="31" t="s">
        <v>1161</v>
      </c>
      <c r="E85" s="33" t="s">
        <v>1162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1163</v>
      </c>
      <c s="35" t="s">
        <v>5</v>
      </c>
      <c s="6" t="s">
        <v>1164</v>
      </c>
      <c s="36" t="s">
        <v>1025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1326</v>
      </c>
    </row>
    <row r="89" spans="1:5" ht="51">
      <c r="A89" t="s">
        <v>58</v>
      </c>
      <c r="E89" s="39" t="s">
        <v>1166</v>
      </c>
    </row>
    <row r="90" spans="1:13" ht="12.75">
      <c r="A90" t="s">
        <v>45</v>
      </c>
      <c r="C90" s="31" t="s">
        <v>971</v>
      </c>
      <c r="E90" s="33" t="s">
        <v>972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1241</v>
      </c>
      <c s="35" t="s">
        <v>5</v>
      </c>
      <c s="6" t="s">
        <v>1242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1327</v>
      </c>
    </row>
    <row r="94" spans="1:5" ht="242.25">
      <c r="A94" t="s">
        <v>58</v>
      </c>
      <c r="E94" s="39" t="s">
        <v>1170</v>
      </c>
    </row>
    <row r="95" spans="1:16" ht="25.5">
      <c r="A95" t="s">
        <v>48</v>
      </c>
      <c s="34" t="s">
        <v>276</v>
      </c>
      <c s="34" t="s">
        <v>1167</v>
      </c>
      <c s="35" t="s">
        <v>5</v>
      </c>
      <c s="6" t="s">
        <v>1168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1328</v>
      </c>
    </row>
    <row r="98" spans="1:5" ht="242.25">
      <c r="A98" t="s">
        <v>58</v>
      </c>
      <c r="E98" s="39" t="s">
        <v>1170</v>
      </c>
    </row>
    <row r="99" spans="1:16" ht="25.5">
      <c r="A99" t="s">
        <v>48</v>
      </c>
      <c s="34" t="s">
        <v>282</v>
      </c>
      <c s="34" t="s">
        <v>1171</v>
      </c>
      <c s="35" t="s">
        <v>5</v>
      </c>
      <c s="6" t="s">
        <v>1172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1329</v>
      </c>
    </row>
    <row r="102" spans="1:5" ht="267.75">
      <c r="A102" t="s">
        <v>58</v>
      </c>
      <c r="E102" s="39" t="s">
        <v>1174</v>
      </c>
    </row>
    <row r="103" spans="1:16" ht="25.5">
      <c r="A103" t="s">
        <v>48</v>
      </c>
      <c s="34" t="s">
        <v>287</v>
      </c>
      <c s="34" t="s">
        <v>1179</v>
      </c>
      <c s="35" t="s">
        <v>5</v>
      </c>
      <c s="6" t="s">
        <v>1180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1330</v>
      </c>
    </row>
    <row r="106" spans="1:5" ht="89.25">
      <c r="A106" t="s">
        <v>58</v>
      </c>
      <c r="E106" s="39" t="s">
        <v>1182</v>
      </c>
    </row>
    <row r="107" spans="1:16" ht="12.75">
      <c r="A107" t="s">
        <v>48</v>
      </c>
      <c s="34" t="s">
        <v>288</v>
      </c>
      <c s="34" t="s">
        <v>1183</v>
      </c>
      <c s="35" t="s">
        <v>5</v>
      </c>
      <c s="6" t="s">
        <v>1184</v>
      </c>
      <c s="36" t="s">
        <v>1025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1331</v>
      </c>
    </row>
    <row r="110" spans="1:5" ht="229.5">
      <c r="A110" t="s">
        <v>58</v>
      </c>
      <c r="E110" s="39" t="s">
        <v>1186</v>
      </c>
    </row>
    <row r="111" spans="1:16" ht="12.75">
      <c r="A111" t="s">
        <v>48</v>
      </c>
      <c s="34" t="s">
        <v>289</v>
      </c>
      <c s="34" t="s">
        <v>1187</v>
      </c>
      <c s="35" t="s">
        <v>5</v>
      </c>
      <c s="6" t="s">
        <v>1188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1332</v>
      </c>
    </row>
    <row r="114" spans="1:5" ht="89.25">
      <c r="A114" t="s">
        <v>58</v>
      </c>
      <c r="E114" s="39" t="s">
        <v>1190</v>
      </c>
    </row>
    <row r="115" spans="1:16" ht="12.75">
      <c r="A115" t="s">
        <v>48</v>
      </c>
      <c s="34" t="s">
        <v>290</v>
      </c>
      <c s="34" t="s">
        <v>1191</v>
      </c>
      <c s="35" t="s">
        <v>5</v>
      </c>
      <c s="6" t="s">
        <v>1192</v>
      </c>
      <c s="36" t="s">
        <v>1193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1194</v>
      </c>
    </row>
    <row r="118" spans="1:5" ht="382.5">
      <c r="A118" t="s">
        <v>58</v>
      </c>
      <c r="E118" s="39" t="s">
        <v>1195</v>
      </c>
    </row>
    <row r="119" spans="1:16" ht="12.75">
      <c r="A119" t="s">
        <v>48</v>
      </c>
      <c s="34" t="s">
        <v>291</v>
      </c>
      <c s="34" t="s">
        <v>977</v>
      </c>
      <c s="35" t="s">
        <v>5</v>
      </c>
      <c s="6" t="s">
        <v>978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1252</v>
      </c>
    </row>
    <row r="122" spans="1:5" ht="140.25">
      <c r="A122" t="s">
        <v>58</v>
      </c>
      <c r="E122" s="39" t="s">
        <v>980</v>
      </c>
    </row>
    <row r="123" spans="1:16" ht="12.75">
      <c r="A123" t="s">
        <v>48</v>
      </c>
      <c s="34" t="s">
        <v>292</v>
      </c>
      <c s="34" t="s">
        <v>1197</v>
      </c>
      <c s="35" t="s">
        <v>5</v>
      </c>
      <c s="6" t="s">
        <v>1198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1253</v>
      </c>
    </row>
    <row r="126" spans="1:5" ht="191.25">
      <c r="A126" t="s">
        <v>58</v>
      </c>
      <c r="E126" s="39" t="s">
        <v>1200</v>
      </c>
    </row>
    <row r="127" spans="1:16" ht="12.75">
      <c r="A127" t="s">
        <v>48</v>
      </c>
      <c s="34" t="s">
        <v>293</v>
      </c>
      <c s="34" t="s">
        <v>1201</v>
      </c>
      <c s="35" t="s">
        <v>5</v>
      </c>
      <c s="6" t="s">
        <v>1202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1228</v>
      </c>
    </row>
    <row r="130" spans="1:5" ht="89.25">
      <c r="A130" t="s">
        <v>58</v>
      </c>
      <c r="E130" s="39" t="s">
        <v>1204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1333</v>
      </c>
      <c r="E4" s="26" t="s">
        <v>1334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COUNTIFS(L8:L246,"=0",A8:A246,"P")+COUNTIFS(L8:L246,"",A8:A246,"P")+SUM(Q8:Q246)</f>
      </c>
    </row>
    <row r="8" spans="1:13" ht="12.75">
      <c r="A8" t="s">
        <v>43</v>
      </c>
      <c r="C8" s="28" t="s">
        <v>1337</v>
      </c>
      <c r="E8" s="30" t="s">
        <v>1336</v>
      </c>
      <c r="J8" s="29">
        <f>0+J9+J50+J63+J100+J121+J146+J151+J208+J213+J226+J231+J236+J241</f>
      </c>
      <c s="29">
        <f>0+K9+K50+K63+K100+K121+K146+K151+K208+K213+K226+K231+K236+K241</f>
      </c>
      <c s="29">
        <f>0+L9+L50+L63+L100+L121+L146+L151+L208+L213+L226+L231+L236+L241</f>
      </c>
      <c s="29">
        <f>0+M9+M50+M63+M100+M121+M146+M151+M208+M213+M226+M231+M236+M241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1338</v>
      </c>
      <c s="35" t="s">
        <v>5</v>
      </c>
      <c s="6" t="s">
        <v>1339</v>
      </c>
      <c s="36" t="s">
        <v>1025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1340</v>
      </c>
    </row>
    <row r="13" spans="1:5" ht="12.75">
      <c r="A13" t="s">
        <v>58</v>
      </c>
      <c r="E13" s="39" t="s">
        <v>1341</v>
      </c>
    </row>
    <row r="14" spans="1:16" ht="12.75">
      <c r="A14" t="s">
        <v>48</v>
      </c>
      <c s="34" t="s">
        <v>26</v>
      </c>
      <c s="34" t="s">
        <v>1342</v>
      </c>
      <c s="35" t="s">
        <v>5</v>
      </c>
      <c s="6" t="s">
        <v>1343</v>
      </c>
      <c s="36" t="s">
        <v>1344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1345</v>
      </c>
    </row>
    <row r="17" spans="1:5" ht="12.75">
      <c r="A17" t="s">
        <v>58</v>
      </c>
      <c r="E17" s="39" t="s">
        <v>1341</v>
      </c>
    </row>
    <row r="18" spans="1:16" ht="12.75">
      <c r="A18" t="s">
        <v>48</v>
      </c>
      <c s="34" t="s">
        <v>25</v>
      </c>
      <c s="34" t="s">
        <v>1346</v>
      </c>
      <c s="35" t="s">
        <v>5</v>
      </c>
      <c s="6" t="s">
        <v>1347</v>
      </c>
      <c s="36" t="s">
        <v>1025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1348</v>
      </c>
    </row>
    <row r="21" spans="1:5" ht="12.75">
      <c r="A21" t="s">
        <v>58</v>
      </c>
      <c r="E21" s="39" t="s">
        <v>1341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25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12.75">
      <c r="A28" s="35" t="s">
        <v>56</v>
      </c>
      <c r="E28" s="40" t="s">
        <v>1349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1034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25.5">
      <c r="A32" s="35" t="s">
        <v>56</v>
      </c>
      <c r="E32" s="40" t="s">
        <v>1350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826</v>
      </c>
    </row>
    <row r="36" spans="1:5" ht="25.5">
      <c r="A36" s="35" t="s">
        <v>56</v>
      </c>
      <c r="E36" s="40" t="s">
        <v>1351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1352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826</v>
      </c>
    </row>
    <row r="40" spans="1:5" ht="25.5">
      <c r="A40" s="35" t="s">
        <v>56</v>
      </c>
      <c r="E40" s="40" t="s">
        <v>1353</v>
      </c>
    </row>
    <row r="41" spans="1:5" ht="114.75">
      <c r="A41" t="s">
        <v>58</v>
      </c>
      <c r="E41" s="39" t="s">
        <v>1354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826</v>
      </c>
    </row>
    <row r="44" spans="1:5" ht="38.25">
      <c r="A44" s="35" t="s">
        <v>56</v>
      </c>
      <c r="E44" s="40" t="s">
        <v>1355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1356</v>
      </c>
      <c s="35" t="s">
        <v>5</v>
      </c>
      <c s="6" t="s">
        <v>1357</v>
      </c>
      <c s="36" t="s">
        <v>1358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1359</v>
      </c>
    </row>
    <row r="49" spans="1:5" ht="25.5">
      <c r="A49" t="s">
        <v>58</v>
      </c>
      <c r="E49" s="39" t="s">
        <v>1360</v>
      </c>
    </row>
    <row r="50" spans="1:13" ht="12.75">
      <c r="A50" t="s">
        <v>45</v>
      </c>
      <c r="C50" s="31" t="s">
        <v>1036</v>
      </c>
      <c r="E50" s="33" t="s">
        <v>1037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1361</v>
      </c>
      <c s="35" t="s">
        <v>5</v>
      </c>
      <c s="6" t="s">
        <v>1362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1363</v>
      </c>
    </row>
    <row r="54" spans="1:5" ht="38.25">
      <c r="A54" t="s">
        <v>58</v>
      </c>
      <c r="E54" s="39" t="s">
        <v>1364</v>
      </c>
    </row>
    <row r="55" spans="1:16" ht="12.75">
      <c r="A55" t="s">
        <v>48</v>
      </c>
      <c s="34" t="s">
        <v>114</v>
      </c>
      <c s="34" t="s">
        <v>1365</v>
      </c>
      <c s="35" t="s">
        <v>5</v>
      </c>
      <c s="6" t="s">
        <v>1366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1367</v>
      </c>
    </row>
    <row r="58" spans="1:5" ht="318.75">
      <c r="A58" t="s">
        <v>58</v>
      </c>
      <c r="E58" s="39" t="s">
        <v>1045</v>
      </c>
    </row>
    <row r="59" spans="1:16" ht="12.75">
      <c r="A59" t="s">
        <v>48</v>
      </c>
      <c s="34" t="s">
        <v>119</v>
      </c>
      <c s="34" t="s">
        <v>1051</v>
      </c>
      <c s="35" t="s">
        <v>5</v>
      </c>
      <c s="6" t="s">
        <v>1052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1368</v>
      </c>
    </row>
    <row r="62" spans="1:5" ht="242.25">
      <c r="A62" t="s">
        <v>58</v>
      </c>
      <c r="E62" s="39" t="s">
        <v>1054</v>
      </c>
    </row>
    <row r="63" spans="1:13" ht="12.75">
      <c r="A63" t="s">
        <v>45</v>
      </c>
      <c r="C63" s="31" t="s">
        <v>1059</v>
      </c>
      <c r="E63" s="33" t="s">
        <v>1060</v>
      </c>
      <c r="J63" s="32">
        <f>0</f>
      </c>
      <c s="32">
        <f>0</f>
      </c>
      <c s="32">
        <f>0+L64+L68+L72+L76+L80+L84+L88+L92+L96</f>
      </c>
      <c s="32">
        <f>0+M64+M68+M72+M76+M80+M84+M88+M92+M96</f>
      </c>
    </row>
    <row r="64" spans="1:16" ht="12.75">
      <c r="A64" t="s">
        <v>48</v>
      </c>
      <c s="34" t="s">
        <v>125</v>
      </c>
      <c s="34" t="s">
        <v>1369</v>
      </c>
      <c s="35" t="s">
        <v>5</v>
      </c>
      <c s="6" t="s">
        <v>1370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1371</v>
      </c>
    </row>
    <row r="67" spans="1:5" ht="38.25">
      <c r="A67" t="s">
        <v>58</v>
      </c>
      <c r="E67" s="39" t="s">
        <v>1372</v>
      </c>
    </row>
    <row r="68" spans="1:16" ht="12.75">
      <c r="A68" t="s">
        <v>48</v>
      </c>
      <c s="34" t="s">
        <v>130</v>
      </c>
      <c s="34" t="s">
        <v>1373</v>
      </c>
      <c s="35" t="s">
        <v>5</v>
      </c>
      <c s="6" t="s">
        <v>1374</v>
      </c>
      <c s="36" t="s">
        <v>1025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1375</v>
      </c>
    </row>
    <row r="71" spans="1:5" ht="25.5">
      <c r="A71" t="s">
        <v>58</v>
      </c>
      <c r="E71" s="39" t="s">
        <v>1376</v>
      </c>
    </row>
    <row r="72" spans="1:16" ht="25.5">
      <c r="A72" t="s">
        <v>48</v>
      </c>
      <c s="34" t="s">
        <v>135</v>
      </c>
      <c s="34" t="s">
        <v>1377</v>
      </c>
      <c s="35" t="s">
        <v>5</v>
      </c>
      <c s="6" t="s">
        <v>1378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1379</v>
      </c>
    </row>
    <row r="75" spans="1:5" ht="63.75">
      <c r="A75" t="s">
        <v>58</v>
      </c>
      <c r="E75" s="39" t="s">
        <v>1380</v>
      </c>
    </row>
    <row r="76" spans="1:16" ht="12.75">
      <c r="A76" t="s">
        <v>48</v>
      </c>
      <c s="34" t="s">
        <v>140</v>
      </c>
      <c s="34" t="s">
        <v>1381</v>
      </c>
      <c s="35" t="s">
        <v>5</v>
      </c>
      <c s="6" t="s">
        <v>1382</v>
      </c>
      <c s="36" t="s">
        <v>210</v>
      </c>
      <c s="37">
        <v>1525.3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1383</v>
      </c>
    </row>
    <row r="79" spans="1:5" ht="191.25">
      <c r="A79" t="s">
        <v>58</v>
      </c>
      <c r="E79" s="39" t="s">
        <v>1384</v>
      </c>
    </row>
    <row r="80" spans="1:16" ht="12.75">
      <c r="A80" t="s">
        <v>48</v>
      </c>
      <c s="34" t="s">
        <v>145</v>
      </c>
      <c s="34" t="s">
        <v>1385</v>
      </c>
      <c s="35" t="s">
        <v>5</v>
      </c>
      <c s="6" t="s">
        <v>1386</v>
      </c>
      <c s="36" t="s">
        <v>252</v>
      </c>
      <c s="37">
        <v>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1387</v>
      </c>
    </row>
    <row r="83" spans="1:5" ht="153">
      <c r="A83" t="s">
        <v>58</v>
      </c>
      <c r="E83" s="39" t="s">
        <v>1388</v>
      </c>
    </row>
    <row r="84" spans="1:16" ht="12.75">
      <c r="A84" t="s">
        <v>48</v>
      </c>
      <c s="34" t="s">
        <v>151</v>
      </c>
      <c s="34" t="s">
        <v>1389</v>
      </c>
      <c s="35" t="s">
        <v>5</v>
      </c>
      <c s="6" t="s">
        <v>1390</v>
      </c>
      <c s="36" t="s">
        <v>252</v>
      </c>
      <c s="37">
        <v>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1391</v>
      </c>
    </row>
    <row r="87" spans="1:5" ht="153">
      <c r="A87" t="s">
        <v>58</v>
      </c>
      <c r="E87" s="39" t="s">
        <v>1392</v>
      </c>
    </row>
    <row r="88" spans="1:16" ht="12.75">
      <c r="A88" t="s">
        <v>48</v>
      </c>
      <c s="34" t="s">
        <v>271</v>
      </c>
      <c s="34" t="s">
        <v>1393</v>
      </c>
      <c s="35" t="s">
        <v>5</v>
      </c>
      <c s="6" t="s">
        <v>1394</v>
      </c>
      <c s="36" t="s">
        <v>252</v>
      </c>
      <c s="37">
        <v>49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1395</v>
      </c>
    </row>
    <row r="91" spans="1:5" ht="153">
      <c r="A91" t="s">
        <v>58</v>
      </c>
      <c r="E91" s="39" t="s">
        <v>1396</v>
      </c>
    </row>
    <row r="92" spans="1:16" ht="12.75">
      <c r="A92" t="s">
        <v>48</v>
      </c>
      <c s="34" t="s">
        <v>276</v>
      </c>
      <c s="34" t="s">
        <v>1397</v>
      </c>
      <c s="35" t="s">
        <v>5</v>
      </c>
      <c s="6" t="s">
        <v>1398</v>
      </c>
      <c s="36" t="s">
        <v>210</v>
      </c>
      <c s="37">
        <v>294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1399</v>
      </c>
    </row>
    <row r="95" spans="1:5" ht="12.75">
      <c r="A95" t="s">
        <v>58</v>
      </c>
      <c r="E95" s="39" t="s">
        <v>1400</v>
      </c>
    </row>
    <row r="96" spans="1:16" ht="12.75">
      <c r="A96" t="s">
        <v>48</v>
      </c>
      <c s="34" t="s">
        <v>282</v>
      </c>
      <c s="34" t="s">
        <v>1072</v>
      </c>
      <c s="35" t="s">
        <v>5</v>
      </c>
      <c s="6" t="s">
        <v>1073</v>
      </c>
      <c s="36" t="s">
        <v>1025</v>
      </c>
      <c s="37">
        <v>3689.748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1401</v>
      </c>
    </row>
    <row r="99" spans="1:5" ht="102">
      <c r="A99" t="s">
        <v>58</v>
      </c>
      <c r="E99" s="39" t="s">
        <v>1075</v>
      </c>
    </row>
    <row r="100" spans="1:13" ht="12.75">
      <c r="A100" t="s">
        <v>45</v>
      </c>
      <c r="C100" s="31" t="s">
        <v>1402</v>
      </c>
      <c r="E100" s="33" t="s">
        <v>1403</v>
      </c>
      <c r="J100" s="32">
        <f>0</f>
      </c>
      <c s="32">
        <f>0</f>
      </c>
      <c s="32">
        <f>0+L101+L105+L109+L113+L117</f>
      </c>
      <c s="32">
        <f>0+M101+M105+M109+M113+M117</f>
      </c>
    </row>
    <row r="101" spans="1:16" ht="12.75">
      <c r="A101" t="s">
        <v>48</v>
      </c>
      <c s="34" t="s">
        <v>287</v>
      </c>
      <c s="34" t="s">
        <v>1404</v>
      </c>
      <c s="35" t="s">
        <v>5</v>
      </c>
      <c s="6" t="s">
        <v>1405</v>
      </c>
      <c s="36" t="s">
        <v>53</v>
      </c>
      <c s="37">
        <v>4.178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25.5">
      <c r="A103" s="35" t="s">
        <v>56</v>
      </c>
      <c r="E103" s="40" t="s">
        <v>1406</v>
      </c>
    </row>
    <row r="104" spans="1:5" ht="306">
      <c r="A104" t="s">
        <v>58</v>
      </c>
      <c r="E104" s="39" t="s">
        <v>1407</v>
      </c>
    </row>
    <row r="105" spans="1:16" ht="12.75">
      <c r="A105" t="s">
        <v>48</v>
      </c>
      <c s="34" t="s">
        <v>288</v>
      </c>
      <c s="34" t="s">
        <v>1408</v>
      </c>
      <c s="35" t="s">
        <v>5</v>
      </c>
      <c s="6" t="s">
        <v>1409</v>
      </c>
      <c s="36" t="s">
        <v>200</v>
      </c>
      <c s="37">
        <v>710.55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38.25">
      <c r="A107" s="35" t="s">
        <v>56</v>
      </c>
      <c r="E107" s="40" t="s">
        <v>1410</v>
      </c>
    </row>
    <row r="108" spans="1:5" ht="395.25">
      <c r="A108" t="s">
        <v>58</v>
      </c>
      <c r="E108" s="39" t="s">
        <v>1081</v>
      </c>
    </row>
    <row r="109" spans="1:16" ht="12.75">
      <c r="A109" t="s">
        <v>48</v>
      </c>
      <c s="34" t="s">
        <v>289</v>
      </c>
      <c s="34" t="s">
        <v>1411</v>
      </c>
      <c s="35" t="s">
        <v>5</v>
      </c>
      <c s="6" t="s">
        <v>1412</v>
      </c>
      <c s="36" t="s">
        <v>200</v>
      </c>
      <c s="37">
        <v>1380.22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76.5">
      <c r="A111" s="35" t="s">
        <v>56</v>
      </c>
      <c r="E111" s="40" t="s">
        <v>1413</v>
      </c>
    </row>
    <row r="112" spans="1:5" ht="395.25">
      <c r="A112" t="s">
        <v>58</v>
      </c>
      <c r="E112" s="39" t="s">
        <v>1081</v>
      </c>
    </row>
    <row r="113" spans="1:16" ht="12.75">
      <c r="A113" t="s">
        <v>48</v>
      </c>
      <c s="34" t="s">
        <v>290</v>
      </c>
      <c s="34" t="s">
        <v>1414</v>
      </c>
      <c s="35" t="s">
        <v>5</v>
      </c>
      <c s="6" t="s">
        <v>1415</v>
      </c>
      <c s="36" t="s">
        <v>53</v>
      </c>
      <c s="37">
        <v>357.23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02">
      <c r="A115" s="35" t="s">
        <v>56</v>
      </c>
      <c r="E115" s="40" t="s">
        <v>1416</v>
      </c>
    </row>
    <row r="116" spans="1:5" ht="267.75">
      <c r="A116" t="s">
        <v>58</v>
      </c>
      <c r="E116" s="39" t="s">
        <v>1417</v>
      </c>
    </row>
    <row r="117" spans="1:16" ht="12.75">
      <c r="A117" t="s">
        <v>48</v>
      </c>
      <c s="34" t="s">
        <v>291</v>
      </c>
      <c s="34" t="s">
        <v>1418</v>
      </c>
      <c s="35" t="s">
        <v>5</v>
      </c>
      <c s="6" t="s">
        <v>1419</v>
      </c>
      <c s="36" t="s">
        <v>252</v>
      </c>
      <c s="37">
        <v>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1420</v>
      </c>
    </row>
    <row r="120" spans="1:5" ht="153">
      <c r="A120" t="s">
        <v>58</v>
      </c>
      <c r="E120" s="39" t="s">
        <v>1421</v>
      </c>
    </row>
    <row r="121" spans="1:13" ht="12.75">
      <c r="A121" t="s">
        <v>45</v>
      </c>
      <c r="C121" s="31" t="s">
        <v>1076</v>
      </c>
      <c r="E121" s="33" t="s">
        <v>1077</v>
      </c>
      <c r="J121" s="32">
        <f>0</f>
      </c>
      <c s="32">
        <f>0</f>
      </c>
      <c s="32">
        <f>0+L122+L126+L130+L134+L138+L142</f>
      </c>
      <c s="32">
        <f>0+M122+M126+M130+M134+M138+M142</f>
      </c>
    </row>
    <row r="122" spans="1:16" ht="12.75">
      <c r="A122" t="s">
        <v>48</v>
      </c>
      <c s="34" t="s">
        <v>292</v>
      </c>
      <c s="34" t="s">
        <v>1422</v>
      </c>
      <c s="35" t="s">
        <v>5</v>
      </c>
      <c s="6" t="s">
        <v>1423</v>
      </c>
      <c s="36" t="s">
        <v>53</v>
      </c>
      <c s="37">
        <v>8.299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63.75">
      <c r="A124" s="35" t="s">
        <v>56</v>
      </c>
      <c r="E124" s="40" t="s">
        <v>1424</v>
      </c>
    </row>
    <row r="125" spans="1:5" ht="306">
      <c r="A125" t="s">
        <v>58</v>
      </c>
      <c r="E125" s="39" t="s">
        <v>1407</v>
      </c>
    </row>
    <row r="126" spans="1:16" ht="12.75">
      <c r="A126" t="s">
        <v>48</v>
      </c>
      <c s="34" t="s">
        <v>293</v>
      </c>
      <c s="34" t="s">
        <v>1425</v>
      </c>
      <c s="35" t="s">
        <v>5</v>
      </c>
      <c s="6" t="s">
        <v>1426</v>
      </c>
      <c s="36" t="s">
        <v>200</v>
      </c>
      <c s="37">
        <v>11.127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63.75">
      <c r="A128" s="35" t="s">
        <v>56</v>
      </c>
      <c r="E128" s="40" t="s">
        <v>1427</v>
      </c>
    </row>
    <row r="129" spans="1:5" ht="395.25">
      <c r="A129" t="s">
        <v>58</v>
      </c>
      <c r="E129" s="39" t="s">
        <v>1081</v>
      </c>
    </row>
    <row r="130" spans="1:16" ht="12.75">
      <c r="A130" t="s">
        <v>48</v>
      </c>
      <c s="34" t="s">
        <v>294</v>
      </c>
      <c s="34" t="s">
        <v>1428</v>
      </c>
      <c s="35" t="s">
        <v>5</v>
      </c>
      <c s="6" t="s">
        <v>1429</v>
      </c>
      <c s="36" t="s">
        <v>200</v>
      </c>
      <c s="37">
        <v>290.729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78.5">
      <c r="A132" s="35" t="s">
        <v>56</v>
      </c>
      <c r="E132" s="40" t="s">
        <v>1430</v>
      </c>
    </row>
    <row r="133" spans="1:5" ht="395.25">
      <c r="A133" t="s">
        <v>58</v>
      </c>
      <c r="E133" s="39" t="s">
        <v>1081</v>
      </c>
    </row>
    <row r="134" spans="1:16" ht="12.75">
      <c r="A134" t="s">
        <v>48</v>
      </c>
      <c s="34" t="s">
        <v>295</v>
      </c>
      <c s="34" t="s">
        <v>1431</v>
      </c>
      <c s="35" t="s">
        <v>5</v>
      </c>
      <c s="6" t="s">
        <v>1432</v>
      </c>
      <c s="36" t="s">
        <v>200</v>
      </c>
      <c s="37">
        <v>93.91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7.5">
      <c r="A136" s="35" t="s">
        <v>56</v>
      </c>
      <c r="E136" s="40" t="s">
        <v>1433</v>
      </c>
    </row>
    <row r="137" spans="1:5" ht="395.25">
      <c r="A137" t="s">
        <v>58</v>
      </c>
      <c r="E137" s="39" t="s">
        <v>1081</v>
      </c>
    </row>
    <row r="138" spans="1:16" ht="12.75">
      <c r="A138" t="s">
        <v>48</v>
      </c>
      <c s="34" t="s">
        <v>296</v>
      </c>
      <c s="34" t="s">
        <v>1434</v>
      </c>
      <c s="35" t="s">
        <v>5</v>
      </c>
      <c s="6" t="s">
        <v>1435</v>
      </c>
      <c s="36" t="s">
        <v>53</v>
      </c>
      <c s="37">
        <v>22.278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89.25">
      <c r="A140" s="35" t="s">
        <v>56</v>
      </c>
      <c r="E140" s="40" t="s">
        <v>1436</v>
      </c>
    </row>
    <row r="141" spans="1:5" ht="178.5">
      <c r="A141" t="s">
        <v>58</v>
      </c>
      <c r="E141" s="39" t="s">
        <v>1437</v>
      </c>
    </row>
    <row r="142" spans="1:16" ht="12.75">
      <c r="A142" t="s">
        <v>48</v>
      </c>
      <c s="34" t="s">
        <v>297</v>
      </c>
      <c s="34" t="s">
        <v>1438</v>
      </c>
      <c s="35" t="s">
        <v>5</v>
      </c>
      <c s="6" t="s">
        <v>1439</v>
      </c>
      <c s="36" t="s">
        <v>200</v>
      </c>
      <c s="37">
        <v>32.229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255">
      <c r="A144" s="35" t="s">
        <v>56</v>
      </c>
      <c r="E144" s="40" t="s">
        <v>1440</v>
      </c>
    </row>
    <row r="145" spans="1:5" ht="102">
      <c r="A145" t="s">
        <v>58</v>
      </c>
      <c r="E145" s="39" t="s">
        <v>1441</v>
      </c>
    </row>
    <row r="146" spans="1:13" ht="12.75">
      <c r="A146" t="s">
        <v>45</v>
      </c>
      <c r="C146" s="31" t="s">
        <v>1093</v>
      </c>
      <c r="E146" s="33" t="s">
        <v>1094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48</v>
      </c>
      <c s="34" t="s">
        <v>298</v>
      </c>
      <c s="34" t="s">
        <v>1442</v>
      </c>
      <c s="35" t="s">
        <v>5</v>
      </c>
      <c s="6" t="s">
        <v>1443</v>
      </c>
      <c s="36" t="s">
        <v>210</v>
      </c>
      <c s="37">
        <v>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89.25">
      <c r="A149" s="35" t="s">
        <v>56</v>
      </c>
      <c r="E149" s="40" t="s">
        <v>1444</v>
      </c>
    </row>
    <row r="150" spans="1:5" ht="255">
      <c r="A150" t="s">
        <v>58</v>
      </c>
      <c r="E150" s="39" t="s">
        <v>1445</v>
      </c>
    </row>
    <row r="151" spans="1:13" ht="12.75">
      <c r="A151" t="s">
        <v>45</v>
      </c>
      <c r="C151" s="31" t="s">
        <v>971</v>
      </c>
      <c r="E151" s="33" t="s">
        <v>972</v>
      </c>
      <c r="J151" s="32">
        <f>0</f>
      </c>
      <c s="32">
        <f>0</f>
      </c>
      <c s="32">
        <f>0+L152+L156+L160+L164+L168+L172+L176+L180+L184+L188+L192+L196+L200+L204</f>
      </c>
      <c s="32">
        <f>0+M152+M156+M160+M164+M168+M172+M176+M180+M184+M188+M192+M196+M200+M204</f>
      </c>
    </row>
    <row r="152" spans="1:16" ht="25.5">
      <c r="A152" t="s">
        <v>48</v>
      </c>
      <c s="34" t="s">
        <v>300</v>
      </c>
      <c s="34" t="s">
        <v>1446</v>
      </c>
      <c s="35" t="s">
        <v>5</v>
      </c>
      <c s="6" t="s">
        <v>1447</v>
      </c>
      <c s="36" t="s">
        <v>252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1448</v>
      </c>
    </row>
    <row r="155" spans="1:5" ht="25.5">
      <c r="A155" t="s">
        <v>58</v>
      </c>
      <c r="E155" s="39" t="s">
        <v>1449</v>
      </c>
    </row>
    <row r="156" spans="1:16" ht="12.75">
      <c r="A156" t="s">
        <v>48</v>
      </c>
      <c s="34" t="s">
        <v>301</v>
      </c>
      <c s="34" t="s">
        <v>1450</v>
      </c>
      <c s="35" t="s">
        <v>5</v>
      </c>
      <c s="6" t="s">
        <v>1451</v>
      </c>
      <c s="36" t="s">
        <v>252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1448</v>
      </c>
    </row>
    <row r="159" spans="1:5" ht="38.25">
      <c r="A159" t="s">
        <v>58</v>
      </c>
      <c r="E159" s="39" t="s">
        <v>1452</v>
      </c>
    </row>
    <row r="160" spans="1:16" ht="12.75">
      <c r="A160" t="s">
        <v>48</v>
      </c>
      <c s="34" t="s">
        <v>303</v>
      </c>
      <c s="34" t="s">
        <v>1453</v>
      </c>
      <c s="35" t="s">
        <v>5</v>
      </c>
      <c s="6" t="s">
        <v>1454</v>
      </c>
      <c s="36" t="s">
        <v>1455</v>
      </c>
      <c s="37">
        <v>400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1456</v>
      </c>
    </row>
    <row r="163" spans="1:5" ht="25.5">
      <c r="A163" t="s">
        <v>58</v>
      </c>
      <c r="E163" s="39" t="s">
        <v>1457</v>
      </c>
    </row>
    <row r="164" spans="1:16" ht="12.75">
      <c r="A164" t="s">
        <v>48</v>
      </c>
      <c s="34" t="s">
        <v>305</v>
      </c>
      <c s="34" t="s">
        <v>1458</v>
      </c>
      <c s="35" t="s">
        <v>5</v>
      </c>
      <c s="6" t="s">
        <v>1459</v>
      </c>
      <c s="36" t="s">
        <v>252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1460</v>
      </c>
    </row>
    <row r="167" spans="1:5" ht="51">
      <c r="A167" t="s">
        <v>58</v>
      </c>
      <c r="E167" s="39" t="s">
        <v>1461</v>
      </c>
    </row>
    <row r="168" spans="1:16" ht="12.75">
      <c r="A168" t="s">
        <v>48</v>
      </c>
      <c s="34" t="s">
        <v>307</v>
      </c>
      <c s="34" t="s">
        <v>1462</v>
      </c>
      <c s="35" t="s">
        <v>5</v>
      </c>
      <c s="6" t="s">
        <v>1463</v>
      </c>
      <c s="36" t="s">
        <v>252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1464</v>
      </c>
    </row>
    <row r="171" spans="1:5" ht="63.75">
      <c r="A171" t="s">
        <v>58</v>
      </c>
      <c r="E171" s="39" t="s">
        <v>1465</v>
      </c>
    </row>
    <row r="172" spans="1:16" ht="12.75">
      <c r="A172" t="s">
        <v>48</v>
      </c>
      <c s="34" t="s">
        <v>309</v>
      </c>
      <c s="34" t="s">
        <v>1466</v>
      </c>
      <c s="35" t="s">
        <v>5</v>
      </c>
      <c s="6" t="s">
        <v>1467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1460</v>
      </c>
    </row>
    <row r="175" spans="1:5" ht="25.5">
      <c r="A175" t="s">
        <v>58</v>
      </c>
      <c r="E175" s="39" t="s">
        <v>1468</v>
      </c>
    </row>
    <row r="176" spans="1:16" ht="12.75">
      <c r="A176" t="s">
        <v>48</v>
      </c>
      <c s="34" t="s">
        <v>311</v>
      </c>
      <c s="34" t="s">
        <v>1469</v>
      </c>
      <c s="35" t="s">
        <v>5</v>
      </c>
      <c s="6" t="s">
        <v>1470</v>
      </c>
      <c s="36" t="s">
        <v>1455</v>
      </c>
      <c s="37">
        <v>1200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38.25">
      <c r="A178" s="35" t="s">
        <v>56</v>
      </c>
      <c r="E178" s="40" t="s">
        <v>1471</v>
      </c>
    </row>
    <row r="179" spans="1:5" ht="25.5">
      <c r="A179" t="s">
        <v>58</v>
      </c>
      <c r="E179" s="39" t="s">
        <v>1472</v>
      </c>
    </row>
    <row r="180" spans="1:16" ht="12.75">
      <c r="A180" t="s">
        <v>48</v>
      </c>
      <c s="34" t="s">
        <v>316</v>
      </c>
      <c s="34" t="s">
        <v>1473</v>
      </c>
      <c s="35" t="s">
        <v>5</v>
      </c>
      <c s="6" t="s">
        <v>1474</v>
      </c>
      <c s="36" t="s">
        <v>1025</v>
      </c>
      <c s="37">
        <v>7.16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1475</v>
      </c>
    </row>
    <row r="183" spans="1:5" ht="114.75">
      <c r="A183" t="s">
        <v>58</v>
      </c>
      <c r="E183" s="39" t="s">
        <v>1476</v>
      </c>
    </row>
    <row r="184" spans="1:16" ht="12.75">
      <c r="A184" t="s">
        <v>48</v>
      </c>
      <c s="34" t="s">
        <v>321</v>
      </c>
      <c s="34" t="s">
        <v>1477</v>
      </c>
      <c s="35" t="s">
        <v>5</v>
      </c>
      <c s="6" t="s">
        <v>1478</v>
      </c>
      <c s="36" t="s">
        <v>210</v>
      </c>
      <c s="37">
        <v>576.95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242.25">
      <c r="A186" s="35" t="s">
        <v>56</v>
      </c>
      <c r="E186" s="40" t="s">
        <v>1479</v>
      </c>
    </row>
    <row r="187" spans="1:5" ht="25.5">
      <c r="A187" t="s">
        <v>58</v>
      </c>
      <c r="E187" s="39" t="s">
        <v>1480</v>
      </c>
    </row>
    <row r="188" spans="1:16" ht="12.75">
      <c r="A188" t="s">
        <v>48</v>
      </c>
      <c s="34" t="s">
        <v>323</v>
      </c>
      <c s="34" t="s">
        <v>1481</v>
      </c>
      <c s="35" t="s">
        <v>5</v>
      </c>
      <c s="6" t="s">
        <v>1482</v>
      </c>
      <c s="36" t="s">
        <v>1025</v>
      </c>
      <c s="37">
        <v>2.16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76.5">
      <c r="A190" s="35" t="s">
        <v>56</v>
      </c>
      <c r="E190" s="40" t="s">
        <v>1483</v>
      </c>
    </row>
    <row r="191" spans="1:5" ht="63.75">
      <c r="A191" t="s">
        <v>58</v>
      </c>
      <c r="E191" s="39" t="s">
        <v>1484</v>
      </c>
    </row>
    <row r="192" spans="1:16" ht="12.75">
      <c r="A192" t="s">
        <v>48</v>
      </c>
      <c s="34" t="s">
        <v>325</v>
      </c>
      <c s="34" t="s">
        <v>1485</v>
      </c>
      <c s="35" t="s">
        <v>5</v>
      </c>
      <c s="6" t="s">
        <v>1486</v>
      </c>
      <c s="36" t="s">
        <v>210</v>
      </c>
      <c s="37">
        <v>184.4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1487</v>
      </c>
    </row>
    <row r="195" spans="1:5" ht="76.5">
      <c r="A195" t="s">
        <v>58</v>
      </c>
      <c r="E195" s="39" t="s">
        <v>1488</v>
      </c>
    </row>
    <row r="196" spans="1:16" ht="12.75">
      <c r="A196" t="s">
        <v>48</v>
      </c>
      <c s="34" t="s">
        <v>327</v>
      </c>
      <c s="34" t="s">
        <v>1489</v>
      </c>
      <c s="35" t="s">
        <v>5</v>
      </c>
      <c s="6" t="s">
        <v>1490</v>
      </c>
      <c s="36" t="s">
        <v>200</v>
      </c>
      <c s="37">
        <v>2749.35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67.75">
      <c r="A198" s="35" t="s">
        <v>56</v>
      </c>
      <c r="E198" s="40" t="s">
        <v>1491</v>
      </c>
    </row>
    <row r="199" spans="1:5" ht="114.75">
      <c r="A199" t="s">
        <v>58</v>
      </c>
      <c r="E199" s="39" t="s">
        <v>1492</v>
      </c>
    </row>
    <row r="200" spans="1:16" ht="12.75">
      <c r="A200" t="s">
        <v>48</v>
      </c>
      <c s="34" t="s">
        <v>332</v>
      </c>
      <c s="34" t="s">
        <v>1493</v>
      </c>
      <c s="35" t="s">
        <v>5</v>
      </c>
      <c s="6" t="s">
        <v>1494</v>
      </c>
      <c s="36" t="s">
        <v>53</v>
      </c>
      <c s="37">
        <v>1.884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1495</v>
      </c>
    </row>
    <row r="203" spans="1:5" ht="102">
      <c r="A203" t="s">
        <v>58</v>
      </c>
      <c r="E203" s="39" t="s">
        <v>1496</v>
      </c>
    </row>
    <row r="204" spans="1:16" ht="12.75">
      <c r="A204" t="s">
        <v>48</v>
      </c>
      <c s="34" t="s">
        <v>337</v>
      </c>
      <c s="34" t="s">
        <v>1497</v>
      </c>
      <c s="35" t="s">
        <v>5</v>
      </c>
      <c s="6" t="s">
        <v>1498</v>
      </c>
      <c s="36" t="s">
        <v>210</v>
      </c>
      <c s="37">
        <v>34.1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1499</v>
      </c>
    </row>
    <row r="207" spans="1:5" ht="89.25">
      <c r="A207" t="s">
        <v>58</v>
      </c>
      <c r="E207" s="39" t="s">
        <v>1500</v>
      </c>
    </row>
    <row r="208" spans="1:13" ht="12.75">
      <c r="A208" t="s">
        <v>45</v>
      </c>
      <c r="C208" s="31" t="s">
        <v>805</v>
      </c>
      <c r="E208" s="33" t="s">
        <v>806</v>
      </c>
      <c r="J208" s="32">
        <f>0</f>
      </c>
      <c s="32">
        <f>0</f>
      </c>
      <c s="32">
        <f>0+L209</f>
      </c>
      <c s="32">
        <f>0+M209</f>
      </c>
    </row>
    <row r="209" spans="1:16" ht="25.5">
      <c r="A209" t="s">
        <v>48</v>
      </c>
      <c s="34" t="s">
        <v>640</v>
      </c>
      <c s="34" t="s">
        <v>1501</v>
      </c>
      <c s="35" t="s">
        <v>5</v>
      </c>
      <c s="6" t="s">
        <v>1502</v>
      </c>
      <c s="36" t="s">
        <v>210</v>
      </c>
      <c s="37">
        <v>35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201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1503</v>
      </c>
    </row>
    <row r="212" spans="1:5" ht="153">
      <c r="A212" t="s">
        <v>58</v>
      </c>
      <c r="E212" s="39" t="s">
        <v>1504</v>
      </c>
    </row>
    <row r="213" spans="1:13" ht="12.75">
      <c r="A213" t="s">
        <v>45</v>
      </c>
      <c r="C213" s="31" t="s">
        <v>1505</v>
      </c>
      <c r="E213" s="33" t="s">
        <v>1506</v>
      </c>
      <c r="J213" s="32">
        <f>0</f>
      </c>
      <c s="32">
        <f>0</f>
      </c>
      <c s="32">
        <f>0+L214+L218+L222</f>
      </c>
      <c s="32">
        <f>0+M214+M218+M222</f>
      </c>
    </row>
    <row r="214" spans="1:16" ht="12.75">
      <c r="A214" t="s">
        <v>48</v>
      </c>
      <c s="34" t="s">
        <v>644</v>
      </c>
      <c s="34" t="s">
        <v>1507</v>
      </c>
      <c s="35" t="s">
        <v>5</v>
      </c>
      <c s="6" t="s">
        <v>1508</v>
      </c>
      <c s="36" t="s">
        <v>1025</v>
      </c>
      <c s="37">
        <v>61.484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76.5">
      <c r="A216" s="35" t="s">
        <v>56</v>
      </c>
      <c r="E216" s="40" t="s">
        <v>1509</v>
      </c>
    </row>
    <row r="217" spans="1:5" ht="204">
      <c r="A217" t="s">
        <v>58</v>
      </c>
      <c r="E217" s="39" t="s">
        <v>1208</v>
      </c>
    </row>
    <row r="218" spans="1:16" ht="12.75">
      <c r="A218" t="s">
        <v>48</v>
      </c>
      <c s="34" t="s">
        <v>647</v>
      </c>
      <c s="34" t="s">
        <v>1510</v>
      </c>
      <c s="35" t="s">
        <v>5</v>
      </c>
      <c s="6" t="s">
        <v>1511</v>
      </c>
      <c s="36" t="s">
        <v>1025</v>
      </c>
      <c s="37">
        <v>1854.986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201</v>
      </c>
      <c>
        <f>(M218*21)/100</f>
      </c>
      <c t="s">
        <v>26</v>
      </c>
    </row>
    <row r="219" spans="1:5" ht="12.75">
      <c r="A219" s="35" t="s">
        <v>55</v>
      </c>
      <c r="E219" s="39" t="s">
        <v>5</v>
      </c>
    </row>
    <row r="220" spans="1:5" ht="153">
      <c r="A220" s="35" t="s">
        <v>56</v>
      </c>
      <c r="E220" s="40" t="s">
        <v>1512</v>
      </c>
    </row>
    <row r="221" spans="1:5" ht="204">
      <c r="A221" t="s">
        <v>58</v>
      </c>
      <c r="E221" s="39" t="s">
        <v>1208</v>
      </c>
    </row>
    <row r="222" spans="1:16" ht="12.75">
      <c r="A222" t="s">
        <v>48</v>
      </c>
      <c s="34" t="s">
        <v>650</v>
      </c>
      <c s="34" t="s">
        <v>1513</v>
      </c>
      <c s="35" t="s">
        <v>5</v>
      </c>
      <c s="6" t="s">
        <v>1514</v>
      </c>
      <c s="36" t="s">
        <v>1025</v>
      </c>
      <c s="37">
        <v>5504.286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201</v>
      </c>
      <c>
        <f>(M222*21)/100</f>
      </c>
      <c t="s">
        <v>26</v>
      </c>
    </row>
    <row r="223" spans="1:5" ht="12.75">
      <c r="A223" s="35" t="s">
        <v>55</v>
      </c>
      <c r="E223" s="39" t="s">
        <v>5</v>
      </c>
    </row>
    <row r="224" spans="1:5" ht="409.5">
      <c r="A224" s="35" t="s">
        <v>56</v>
      </c>
      <c r="E224" s="40" t="s">
        <v>1515</v>
      </c>
    </row>
    <row r="225" spans="1:5" ht="204">
      <c r="A225" t="s">
        <v>58</v>
      </c>
      <c r="E225" s="39" t="s">
        <v>1516</v>
      </c>
    </row>
    <row r="226" spans="1:13" ht="12.75">
      <c r="A226" t="s">
        <v>45</v>
      </c>
      <c r="C226" s="31" t="s">
        <v>1517</v>
      </c>
      <c r="E226" s="33" t="s">
        <v>1518</v>
      </c>
      <c r="J226" s="32">
        <f>0</f>
      </c>
      <c s="32">
        <f>0</f>
      </c>
      <c s="32">
        <f>0+L227</f>
      </c>
      <c s="32">
        <f>0+M227</f>
      </c>
    </row>
    <row r="227" spans="1:16" ht="12.75">
      <c r="A227" t="s">
        <v>48</v>
      </c>
      <c s="34" t="s">
        <v>653</v>
      </c>
      <c s="34" t="s">
        <v>1519</v>
      </c>
      <c s="35" t="s">
        <v>5</v>
      </c>
      <c s="6" t="s">
        <v>1520</v>
      </c>
      <c s="36" t="s">
        <v>1025</v>
      </c>
      <c s="37">
        <v>13.542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38.25">
      <c r="A229" s="35" t="s">
        <v>56</v>
      </c>
      <c r="E229" s="40" t="s">
        <v>1521</v>
      </c>
    </row>
    <row r="230" spans="1:5" ht="140.25">
      <c r="A230" t="s">
        <v>58</v>
      </c>
      <c r="E230" s="39" t="s">
        <v>1522</v>
      </c>
    </row>
    <row r="231" spans="1:13" ht="12.75">
      <c r="A231" t="s">
        <v>45</v>
      </c>
      <c r="C231" s="31" t="s">
        <v>1523</v>
      </c>
      <c r="E231" s="33" t="s">
        <v>1524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657</v>
      </c>
      <c s="34" t="s">
        <v>1525</v>
      </c>
      <c s="35" t="s">
        <v>5</v>
      </c>
      <c s="6" t="s">
        <v>1526</v>
      </c>
      <c s="36" t="s">
        <v>1025</v>
      </c>
      <c s="37">
        <v>5.27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38.25">
      <c r="A234" s="35" t="s">
        <v>56</v>
      </c>
      <c r="E234" s="40" t="s">
        <v>1527</v>
      </c>
    </row>
    <row r="235" spans="1:5" ht="140.25">
      <c r="A235" t="s">
        <v>58</v>
      </c>
      <c r="E235" s="39" t="s">
        <v>1528</v>
      </c>
    </row>
    <row r="236" spans="1:13" ht="12.75">
      <c r="A236" t="s">
        <v>45</v>
      </c>
      <c r="C236" s="31" t="s">
        <v>1529</v>
      </c>
      <c r="E236" s="33" t="s">
        <v>1530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1013</v>
      </c>
      <c s="34" t="s">
        <v>1531</v>
      </c>
      <c s="35" t="s">
        <v>5</v>
      </c>
      <c s="6" t="s">
        <v>1532</v>
      </c>
      <c s="36" t="s">
        <v>1025</v>
      </c>
      <c s="37">
        <v>1120.513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40.25">
      <c r="A239" s="35" t="s">
        <v>56</v>
      </c>
      <c r="E239" s="40" t="s">
        <v>1533</v>
      </c>
    </row>
    <row r="240" spans="1:5" ht="38.25">
      <c r="A240" t="s">
        <v>58</v>
      </c>
      <c r="E240" s="39" t="s">
        <v>1534</v>
      </c>
    </row>
    <row r="241" spans="1:13" ht="12.75">
      <c r="A241" t="s">
        <v>45</v>
      </c>
      <c r="C241" s="31" t="s">
        <v>1535</v>
      </c>
      <c r="E241" s="33" t="s">
        <v>1536</v>
      </c>
      <c r="J241" s="32">
        <f>0</f>
      </c>
      <c s="32">
        <f>0</f>
      </c>
      <c s="32">
        <f>0+L242+L246</f>
      </c>
      <c s="32">
        <f>0+M242+M246</f>
      </c>
    </row>
    <row r="242" spans="1:16" ht="12.75">
      <c r="A242" t="s">
        <v>48</v>
      </c>
      <c s="34" t="s">
        <v>1017</v>
      </c>
      <c s="34" t="s">
        <v>1537</v>
      </c>
      <c s="35" t="s">
        <v>5</v>
      </c>
      <c s="6" t="s">
        <v>1538</v>
      </c>
      <c s="36" t="s">
        <v>1025</v>
      </c>
      <c s="37">
        <v>304.022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201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76.5">
      <c r="A244" s="35" t="s">
        <v>56</v>
      </c>
      <c r="E244" s="40" t="s">
        <v>1539</v>
      </c>
    </row>
    <row r="245" spans="1:5" ht="51">
      <c r="A245" t="s">
        <v>58</v>
      </c>
      <c r="E245" s="39" t="s">
        <v>1540</v>
      </c>
    </row>
    <row r="246" spans="1:16" ht="12.75">
      <c r="A246" t="s">
        <v>48</v>
      </c>
      <c s="34" t="s">
        <v>1022</v>
      </c>
      <c s="34" t="s">
        <v>1541</v>
      </c>
      <c s="35" t="s">
        <v>5</v>
      </c>
      <c s="6" t="s">
        <v>1542</v>
      </c>
      <c s="36" t="s">
        <v>1025</v>
      </c>
      <c s="37">
        <v>42.122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38.25">
      <c r="A248" s="35" t="s">
        <v>56</v>
      </c>
      <c r="E248" s="40" t="s">
        <v>1543</v>
      </c>
    </row>
    <row r="249" spans="1:5" ht="51">
      <c r="A249" t="s">
        <v>58</v>
      </c>
      <c r="E249" s="39" t="s">
        <v>1540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1544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1544</v>
      </c>
      <c r="E4" s="26" t="s">
        <v>1545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1548</v>
      </c>
      <c r="E8" s="30" t="s">
        <v>1547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1034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38.25">
      <c r="A16" s="35" t="s">
        <v>56</v>
      </c>
      <c r="E16" s="40" t="s">
        <v>1549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1036</v>
      </c>
      <c r="E18" s="33" t="s">
        <v>1037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1341</v>
      </c>
    </row>
    <row r="23" spans="1:16" ht="12.75">
      <c r="A23" t="s">
        <v>48</v>
      </c>
      <c s="34" t="s">
        <v>69</v>
      </c>
      <c s="34" t="s">
        <v>1042</v>
      </c>
      <c s="35" t="s">
        <v>5</v>
      </c>
      <c s="6" t="s">
        <v>1043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1552</v>
      </c>
    </row>
    <row r="26" spans="1:5" ht="318.75">
      <c r="A26" t="s">
        <v>58</v>
      </c>
      <c r="E26" s="39" t="s">
        <v>1045</v>
      </c>
    </row>
    <row r="27" spans="1:16" ht="12.75">
      <c r="A27" t="s">
        <v>48</v>
      </c>
      <c s="34" t="s">
        <v>75</v>
      </c>
      <c s="34" t="s">
        <v>1046</v>
      </c>
      <c s="35" t="s">
        <v>5</v>
      </c>
      <c s="6" t="s">
        <v>1047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1553</v>
      </c>
    </row>
    <row r="30" spans="1:5" ht="318.75">
      <c r="A30" t="s">
        <v>58</v>
      </c>
      <c r="E30" s="39" t="s">
        <v>1045</v>
      </c>
    </row>
    <row r="31" spans="1:16" ht="12.75">
      <c r="A31" t="s">
        <v>48</v>
      </c>
      <c s="34" t="s">
        <v>81</v>
      </c>
      <c s="34" t="s">
        <v>1554</v>
      </c>
      <c s="35" t="s">
        <v>5</v>
      </c>
      <c s="6" t="s">
        <v>1555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1556</v>
      </c>
    </row>
    <row r="34" spans="1:5" ht="25.5">
      <c r="A34" t="s">
        <v>58</v>
      </c>
      <c r="E34" s="39" t="s">
        <v>1557</v>
      </c>
    </row>
    <row r="35" spans="1:16" ht="12.75">
      <c r="A35" t="s">
        <v>48</v>
      </c>
      <c s="34" t="s">
        <v>87</v>
      </c>
      <c s="34" t="s">
        <v>1558</v>
      </c>
      <c s="35" t="s">
        <v>5</v>
      </c>
      <c s="6" t="s">
        <v>1559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1560</v>
      </c>
    </row>
    <row r="38" spans="1:5" ht="229.5">
      <c r="A38" t="s">
        <v>58</v>
      </c>
      <c r="E38" s="39" t="s">
        <v>1050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1561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1093</v>
      </c>
      <c r="E43" s="33" t="s">
        <v>1094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1418</v>
      </c>
      <c s="35" t="s">
        <v>5</v>
      </c>
      <c s="6" t="s">
        <v>1419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1562</v>
      </c>
    </row>
    <row r="47" spans="1:5" ht="153">
      <c r="A47" t="s">
        <v>58</v>
      </c>
      <c r="E47" s="39" t="s">
        <v>1421</v>
      </c>
    </row>
    <row r="48" spans="1:16" ht="12.75">
      <c r="A48" t="s">
        <v>48</v>
      </c>
      <c s="34" t="s">
        <v>103</v>
      </c>
      <c s="34" t="s">
        <v>1563</v>
      </c>
      <c s="35" t="s">
        <v>5</v>
      </c>
      <c s="6" t="s">
        <v>1564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1565</v>
      </c>
    </row>
    <row r="51" spans="1:5" ht="255">
      <c r="A51" t="s">
        <v>58</v>
      </c>
      <c r="E51" s="39" t="s">
        <v>1445</v>
      </c>
    </row>
    <row r="52" spans="1:16" ht="12.75">
      <c r="A52" t="s">
        <v>48</v>
      </c>
      <c s="34" t="s">
        <v>108</v>
      </c>
      <c s="34" t="s">
        <v>1566</v>
      </c>
      <c s="35" t="s">
        <v>5</v>
      </c>
      <c s="6" t="s">
        <v>1567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1568</v>
      </c>
    </row>
    <row r="55" spans="1:5" ht="255">
      <c r="A55" t="s">
        <v>58</v>
      </c>
      <c r="E55" s="39" t="s">
        <v>1098</v>
      </c>
    </row>
    <row r="56" spans="1:16" ht="12.75">
      <c r="A56" t="s">
        <v>48</v>
      </c>
      <c s="34" t="s">
        <v>114</v>
      </c>
      <c s="34" t="s">
        <v>1569</v>
      </c>
      <c s="35" t="s">
        <v>5</v>
      </c>
      <c s="6" t="s">
        <v>1570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1571</v>
      </c>
    </row>
    <row r="59" spans="1:5" ht="242.25">
      <c r="A59" t="s">
        <v>58</v>
      </c>
      <c r="E59" s="39" t="s">
        <v>1572</v>
      </c>
    </row>
    <row r="60" spans="1:16" ht="12.75">
      <c r="A60" t="s">
        <v>48</v>
      </c>
      <c s="34" t="s">
        <v>119</v>
      </c>
      <c s="34" t="s">
        <v>1573</v>
      </c>
      <c s="35" t="s">
        <v>5</v>
      </c>
      <c s="6" t="s">
        <v>1574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1575</v>
      </c>
    </row>
    <row r="63" spans="1:5" ht="102">
      <c r="A63" t="s">
        <v>58</v>
      </c>
      <c r="E63" s="39" t="s">
        <v>1102</v>
      </c>
    </row>
    <row r="64" spans="1:13" ht="12.75">
      <c r="A64" t="s">
        <v>45</v>
      </c>
      <c r="C64" s="31" t="s">
        <v>1576</v>
      </c>
      <c r="E64" s="33" t="s">
        <v>1577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1578</v>
      </c>
      <c s="35" t="s">
        <v>5</v>
      </c>
      <c s="6" t="s">
        <v>1579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1580</v>
      </c>
    </row>
    <row r="68" spans="1:5" ht="191.25">
      <c r="A68" t="s">
        <v>58</v>
      </c>
      <c r="E68" s="39" t="s">
        <v>1581</v>
      </c>
    </row>
    <row r="69" spans="1:13" ht="12.75">
      <c r="A69" t="s">
        <v>45</v>
      </c>
      <c r="C69" s="31" t="s">
        <v>1582</v>
      </c>
      <c r="E69" s="33" t="s">
        <v>1583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1584</v>
      </c>
      <c s="35" t="s">
        <v>5</v>
      </c>
      <c s="6" t="s">
        <v>1585</v>
      </c>
      <c s="36" t="s">
        <v>1025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1586</v>
      </c>
    </row>
    <row r="73" spans="1:5" ht="114.75">
      <c r="A73" t="s">
        <v>58</v>
      </c>
      <c r="E73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1544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1544</v>
      </c>
      <c r="E4" s="26" t="s">
        <v>1545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1590</v>
      </c>
      <c r="E8" s="30" t="s">
        <v>1589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1034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38.25">
      <c r="A20" s="35" t="s">
        <v>56</v>
      </c>
      <c r="E20" s="40" t="s">
        <v>1591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1212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38.25">
      <c r="A24" s="35" t="s">
        <v>56</v>
      </c>
      <c r="E24" s="40" t="s">
        <v>1592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1593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25.5">
      <c r="A28" s="35" t="s">
        <v>56</v>
      </c>
      <c r="E28" s="40" t="s">
        <v>1594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1042</v>
      </c>
      <c s="35" t="s">
        <v>5</v>
      </c>
      <c s="6" t="s">
        <v>1043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1595</v>
      </c>
    </row>
    <row r="34" spans="1:5" ht="318.75">
      <c r="A34" t="s">
        <v>58</v>
      </c>
      <c r="E34" s="39" t="s">
        <v>1045</v>
      </c>
    </row>
    <row r="35" spans="1:16" ht="12.75">
      <c r="A35" t="s">
        <v>48</v>
      </c>
      <c s="34" t="s">
        <v>87</v>
      </c>
      <c s="34" t="s">
        <v>1046</v>
      </c>
      <c s="35" t="s">
        <v>5</v>
      </c>
      <c s="6" t="s">
        <v>1047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1596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1597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1093</v>
      </c>
      <c r="E43" s="33" t="s">
        <v>1094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1418</v>
      </c>
      <c s="35" t="s">
        <v>5</v>
      </c>
      <c s="6" t="s">
        <v>1419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1562</v>
      </c>
    </row>
    <row r="47" spans="1:5" ht="153">
      <c r="A47" t="s">
        <v>58</v>
      </c>
      <c r="E47" s="39" t="s">
        <v>1421</v>
      </c>
    </row>
    <row r="48" spans="1:16" ht="12.75">
      <c r="A48" t="s">
        <v>48</v>
      </c>
      <c s="34" t="s">
        <v>103</v>
      </c>
      <c s="34" t="s">
        <v>1563</v>
      </c>
      <c s="35" t="s">
        <v>5</v>
      </c>
      <c s="6" t="s">
        <v>1564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1598</v>
      </c>
    </row>
    <row r="51" spans="1:5" ht="255">
      <c r="A51" t="s">
        <v>58</v>
      </c>
      <c r="E51" s="39" t="s">
        <v>1445</v>
      </c>
    </row>
    <row r="52" spans="1:16" ht="12.75">
      <c r="A52" t="s">
        <v>48</v>
      </c>
      <c s="34" t="s">
        <v>108</v>
      </c>
      <c s="34" t="s">
        <v>1569</v>
      </c>
      <c s="35" t="s">
        <v>5</v>
      </c>
      <c s="6" t="s">
        <v>1570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1562</v>
      </c>
    </row>
    <row r="55" spans="1:5" ht="242.25">
      <c r="A55" t="s">
        <v>58</v>
      </c>
      <c r="E55" s="39" t="s">
        <v>1572</v>
      </c>
    </row>
    <row r="56" spans="1:16" ht="12.75">
      <c r="A56" t="s">
        <v>48</v>
      </c>
      <c s="34" t="s">
        <v>114</v>
      </c>
      <c s="34" t="s">
        <v>1099</v>
      </c>
      <c s="35" t="s">
        <v>5</v>
      </c>
      <c s="6" t="s">
        <v>1100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1599</v>
      </c>
    </row>
    <row r="59" spans="1:5" ht="102">
      <c r="A59" t="s">
        <v>58</v>
      </c>
      <c r="E59" s="39" t="s">
        <v>1102</v>
      </c>
    </row>
    <row r="60" spans="1:13" ht="12.75">
      <c r="A60" t="s">
        <v>45</v>
      </c>
      <c r="C60" s="31" t="s">
        <v>971</v>
      </c>
      <c r="E60" s="33" t="s">
        <v>972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1446</v>
      </c>
      <c s="35" t="s">
        <v>5</v>
      </c>
      <c s="6" t="s">
        <v>1447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1448</v>
      </c>
    </row>
    <row r="64" spans="1:5" ht="25.5">
      <c r="A64" t="s">
        <v>58</v>
      </c>
      <c r="E64" s="39" t="s">
        <v>1449</v>
      </c>
    </row>
    <row r="65" spans="1:16" ht="12.75">
      <c r="A65" t="s">
        <v>48</v>
      </c>
      <c s="34" t="s">
        <v>125</v>
      </c>
      <c s="34" t="s">
        <v>1450</v>
      </c>
      <c s="35" t="s">
        <v>5</v>
      </c>
      <c s="6" t="s">
        <v>1451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1448</v>
      </c>
    </row>
    <row r="68" spans="1:5" ht="38.25">
      <c r="A68" t="s">
        <v>58</v>
      </c>
      <c r="E68" s="39" t="s">
        <v>1452</v>
      </c>
    </row>
    <row r="69" spans="1:16" ht="12.75">
      <c r="A69" t="s">
        <v>48</v>
      </c>
      <c s="34" t="s">
        <v>130</v>
      </c>
      <c s="34" t="s">
        <v>1453</v>
      </c>
      <c s="35" t="s">
        <v>5</v>
      </c>
      <c s="6" t="s">
        <v>1454</v>
      </c>
      <c s="36" t="s">
        <v>1455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1600</v>
      </c>
    </row>
    <row r="72" spans="1:5" ht="25.5">
      <c r="A72" t="s">
        <v>58</v>
      </c>
      <c r="E72" s="39" t="s">
        <v>1457</v>
      </c>
    </row>
    <row r="73" spans="1:16" ht="12.75">
      <c r="A73" t="s">
        <v>48</v>
      </c>
      <c s="34" t="s">
        <v>135</v>
      </c>
      <c s="34" t="s">
        <v>1458</v>
      </c>
      <c s="35" t="s">
        <v>5</v>
      </c>
      <c s="6" t="s">
        <v>1459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1601</v>
      </c>
    </row>
    <row r="76" spans="1:5" ht="51">
      <c r="A76" t="s">
        <v>58</v>
      </c>
      <c r="E76" s="39" t="s">
        <v>1461</v>
      </c>
    </row>
    <row r="77" spans="1:16" ht="12.75">
      <c r="A77" t="s">
        <v>48</v>
      </c>
      <c s="34" t="s">
        <v>140</v>
      </c>
      <c s="34" t="s">
        <v>1462</v>
      </c>
      <c s="35" t="s">
        <v>5</v>
      </c>
      <c s="6" t="s">
        <v>1463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1602</v>
      </c>
    </row>
    <row r="80" spans="1:5" ht="63.75">
      <c r="A80" t="s">
        <v>58</v>
      </c>
      <c r="E80" s="39" t="s">
        <v>1465</v>
      </c>
    </row>
    <row r="81" spans="1:16" ht="12.75">
      <c r="A81" t="s">
        <v>48</v>
      </c>
      <c s="34" t="s">
        <v>145</v>
      </c>
      <c s="34" t="s">
        <v>1466</v>
      </c>
      <c s="35" t="s">
        <v>5</v>
      </c>
      <c s="6" t="s">
        <v>1467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1601</v>
      </c>
    </row>
    <row r="84" spans="1:5" ht="25.5">
      <c r="A84" t="s">
        <v>58</v>
      </c>
      <c r="E84" s="39" t="s">
        <v>1468</v>
      </c>
    </row>
    <row r="85" spans="1:16" ht="12.75">
      <c r="A85" t="s">
        <v>48</v>
      </c>
      <c s="34" t="s">
        <v>151</v>
      </c>
      <c s="34" t="s">
        <v>1469</v>
      </c>
      <c s="35" t="s">
        <v>5</v>
      </c>
      <c s="6" t="s">
        <v>1470</v>
      </c>
      <c s="36" t="s">
        <v>1455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1603</v>
      </c>
    </row>
    <row r="88" spans="1:5" ht="25.5">
      <c r="A88" t="s">
        <v>58</v>
      </c>
      <c r="E88" s="39" t="s">
        <v>1472</v>
      </c>
    </row>
    <row r="89" spans="1:16" ht="12.75">
      <c r="A89" t="s">
        <v>48</v>
      </c>
      <c s="34" t="s">
        <v>271</v>
      </c>
      <c s="34" t="s">
        <v>1604</v>
      </c>
      <c s="35" t="s">
        <v>5</v>
      </c>
      <c s="6" t="s">
        <v>1605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1606</v>
      </c>
    </row>
    <row r="92" spans="1:5" ht="89.25">
      <c r="A92" t="s">
        <v>58</v>
      </c>
      <c r="E92" s="39" t="s">
        <v>1500</v>
      </c>
    </row>
    <row r="93" spans="1:13" ht="12.75">
      <c r="A93" t="s">
        <v>45</v>
      </c>
      <c r="C93" s="31" t="s">
        <v>1576</v>
      </c>
      <c r="E93" s="33" t="s">
        <v>1577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1578</v>
      </c>
      <c s="35" t="s">
        <v>5</v>
      </c>
      <c s="6" t="s">
        <v>1579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1607</v>
      </c>
    </row>
    <row r="97" spans="1:5" ht="191.25">
      <c r="A97" t="s">
        <v>58</v>
      </c>
      <c r="E97" s="39" t="s">
        <v>1581</v>
      </c>
    </row>
    <row r="98" spans="1:13" ht="12.75">
      <c r="A98" t="s">
        <v>45</v>
      </c>
      <c r="C98" s="31" t="s">
        <v>1582</v>
      </c>
      <c r="E98" s="33" t="s">
        <v>1583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1584</v>
      </c>
      <c s="35" t="s">
        <v>5</v>
      </c>
      <c s="6" t="s">
        <v>1585</v>
      </c>
      <c s="36" t="s">
        <v>1025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1608</v>
      </c>
    </row>
    <row r="102" spans="1:5" ht="114.75">
      <c r="A102" t="s">
        <v>58</v>
      </c>
      <c r="E102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1544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1544</v>
      </c>
      <c r="E4" s="26" t="s">
        <v>1545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1611</v>
      </c>
      <c r="E8" s="30" t="s">
        <v>1610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1034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14.75">
      <c r="A16" s="35" t="s">
        <v>56</v>
      </c>
      <c r="E16" s="40" t="s">
        <v>1612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1036</v>
      </c>
      <c r="E18" s="33" t="s">
        <v>1037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1341</v>
      </c>
    </row>
    <row r="23" spans="1:16" ht="12.75">
      <c r="A23" t="s">
        <v>48</v>
      </c>
      <c s="34" t="s">
        <v>69</v>
      </c>
      <c s="34" t="s">
        <v>1365</v>
      </c>
      <c s="35" t="s">
        <v>5</v>
      </c>
      <c s="6" t="s">
        <v>1366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1613</v>
      </c>
    </row>
    <row r="26" spans="1:5" ht="318.75">
      <c r="A26" t="s">
        <v>58</v>
      </c>
      <c r="E26" s="39" t="s">
        <v>1045</v>
      </c>
    </row>
    <row r="27" spans="1:16" ht="12.75">
      <c r="A27" t="s">
        <v>48</v>
      </c>
      <c s="34" t="s">
        <v>75</v>
      </c>
      <c s="34" t="s">
        <v>1042</v>
      </c>
      <c s="35" t="s">
        <v>5</v>
      </c>
      <c s="6" t="s">
        <v>1043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1614</v>
      </c>
    </row>
    <row r="30" spans="1:5" ht="318.75">
      <c r="A30" t="s">
        <v>58</v>
      </c>
      <c r="E30" s="39" t="s">
        <v>1045</v>
      </c>
    </row>
    <row r="31" spans="1:16" ht="12.75">
      <c r="A31" t="s">
        <v>48</v>
      </c>
      <c s="34" t="s">
        <v>81</v>
      </c>
      <c s="34" t="s">
        <v>1046</v>
      </c>
      <c s="35" t="s">
        <v>5</v>
      </c>
      <c s="6" t="s">
        <v>1047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1615</v>
      </c>
    </row>
    <row r="34" spans="1:5" ht="318.75">
      <c r="A34" t="s">
        <v>58</v>
      </c>
      <c r="E34" s="39" t="s">
        <v>1045</v>
      </c>
    </row>
    <row r="35" spans="1:16" ht="12.75">
      <c r="A35" t="s">
        <v>48</v>
      </c>
      <c s="34" t="s">
        <v>87</v>
      </c>
      <c s="34" t="s">
        <v>1051</v>
      </c>
      <c s="35" t="s">
        <v>5</v>
      </c>
      <c s="6" t="s">
        <v>1052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1616</v>
      </c>
    </row>
    <row r="38" spans="1:5" ht="242.25">
      <c r="A38" t="s">
        <v>58</v>
      </c>
      <c r="E38" s="39" t="s">
        <v>1054</v>
      </c>
    </row>
    <row r="39" spans="1:13" ht="12.75">
      <c r="A39" t="s">
        <v>45</v>
      </c>
      <c r="C39" s="31" t="s">
        <v>1059</v>
      </c>
      <c r="E39" s="33" t="s">
        <v>1060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1617</v>
      </c>
      <c s="35" t="s">
        <v>5</v>
      </c>
      <c s="6" t="s">
        <v>1618</v>
      </c>
      <c s="36" t="s">
        <v>1025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1619</v>
      </c>
    </row>
    <row r="43" spans="1:5" ht="102">
      <c r="A43" t="s">
        <v>58</v>
      </c>
      <c r="E43" s="39" t="s">
        <v>1075</v>
      </c>
    </row>
    <row r="44" spans="1:16" ht="12.75">
      <c r="A44" t="s">
        <v>48</v>
      </c>
      <c s="34" t="s">
        <v>97</v>
      </c>
      <c s="34" t="s">
        <v>1620</v>
      </c>
      <c s="35" t="s">
        <v>5</v>
      </c>
      <c s="6" t="s">
        <v>1621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1622</v>
      </c>
    </row>
    <row r="47" spans="1:5" ht="38.25">
      <c r="A47" t="s">
        <v>58</v>
      </c>
      <c r="E47" s="39" t="s">
        <v>1136</v>
      </c>
    </row>
    <row r="48" spans="1:13" ht="12.75">
      <c r="A48" t="s">
        <v>45</v>
      </c>
      <c r="C48" s="31" t="s">
        <v>1093</v>
      </c>
      <c r="E48" s="33" t="s">
        <v>1094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1623</v>
      </c>
      <c s="35" t="s">
        <v>5</v>
      </c>
      <c s="6" t="s">
        <v>1624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1625</v>
      </c>
    </row>
    <row r="52" spans="1:5" ht="153">
      <c r="A52" t="s">
        <v>58</v>
      </c>
      <c r="E52" s="39" t="s">
        <v>1421</v>
      </c>
    </row>
    <row r="53" spans="1:16" ht="12.75">
      <c r="A53" t="s">
        <v>48</v>
      </c>
      <c s="34" t="s">
        <v>108</v>
      </c>
      <c s="34" t="s">
        <v>1566</v>
      </c>
      <c s="35" t="s">
        <v>5</v>
      </c>
      <c s="6" t="s">
        <v>1567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1626</v>
      </c>
    </row>
    <row r="56" spans="1:5" ht="255">
      <c r="A56" t="s">
        <v>58</v>
      </c>
      <c r="E56" s="39" t="s">
        <v>1098</v>
      </c>
    </row>
    <row r="57" spans="1:16" ht="12.75">
      <c r="A57" t="s">
        <v>48</v>
      </c>
      <c s="34" t="s">
        <v>114</v>
      </c>
      <c s="34" t="s">
        <v>1569</v>
      </c>
      <c s="35" t="s">
        <v>5</v>
      </c>
      <c s="6" t="s">
        <v>1570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1571</v>
      </c>
    </row>
    <row r="60" spans="1:5" ht="242.25">
      <c r="A60" t="s">
        <v>58</v>
      </c>
      <c r="E60" s="39" t="s">
        <v>1572</v>
      </c>
    </row>
    <row r="61" spans="1:16" ht="12.75">
      <c r="A61" t="s">
        <v>48</v>
      </c>
      <c s="34" t="s">
        <v>119</v>
      </c>
      <c s="34" t="s">
        <v>1627</v>
      </c>
      <c s="35" t="s">
        <v>5</v>
      </c>
      <c s="6" t="s">
        <v>1628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1629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1582</v>
      </c>
      <c r="E65" s="33" t="s">
        <v>1583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1584</v>
      </c>
      <c s="35" t="s">
        <v>5</v>
      </c>
      <c s="6" t="s">
        <v>1585</v>
      </c>
      <c s="36" t="s">
        <v>1025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1630</v>
      </c>
    </row>
    <row r="69" spans="1:5" ht="114.75">
      <c r="A69" t="s">
        <v>58</v>
      </c>
      <c r="E69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1544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1544</v>
      </c>
      <c r="E4" s="26" t="s">
        <v>1545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1633</v>
      </c>
      <c r="E8" s="30" t="s">
        <v>1632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1034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38.25">
      <c r="A20" s="35" t="s">
        <v>56</v>
      </c>
      <c r="E20" s="40" t="s">
        <v>1634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1352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1353</v>
      </c>
    </row>
    <row r="25" spans="1:5" ht="114.75">
      <c r="A25" t="s">
        <v>58</v>
      </c>
      <c r="E25" s="39" t="s">
        <v>1354</v>
      </c>
    </row>
    <row r="26" spans="1:13" ht="12.75">
      <c r="A26" t="s">
        <v>45</v>
      </c>
      <c r="C26" s="31" t="s">
        <v>1036</v>
      </c>
      <c r="E26" s="33" t="s">
        <v>1037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1365</v>
      </c>
      <c s="35" t="s">
        <v>5</v>
      </c>
      <c s="6" t="s">
        <v>1366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1635</v>
      </c>
    </row>
    <row r="30" spans="1:5" ht="318.75">
      <c r="A30" t="s">
        <v>58</v>
      </c>
      <c r="E30" s="39" t="s">
        <v>1045</v>
      </c>
    </row>
    <row r="31" spans="1:16" ht="12.75">
      <c r="A31" t="s">
        <v>48</v>
      </c>
      <c s="34" t="s">
        <v>81</v>
      </c>
      <c s="34" t="s">
        <v>1554</v>
      </c>
      <c s="35" t="s">
        <v>5</v>
      </c>
      <c s="6" t="s">
        <v>1555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1636</v>
      </c>
    </row>
    <row r="34" spans="1:5" ht="25.5">
      <c r="A34" t="s">
        <v>58</v>
      </c>
      <c r="E34" s="39" t="s">
        <v>1557</v>
      </c>
    </row>
    <row r="35" spans="1:16" ht="12.75">
      <c r="A35" t="s">
        <v>48</v>
      </c>
      <c s="34" t="s">
        <v>87</v>
      </c>
      <c s="34" t="s">
        <v>1051</v>
      </c>
      <c s="35" t="s">
        <v>5</v>
      </c>
      <c s="6" t="s">
        <v>1052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1637</v>
      </c>
    </row>
    <row r="38" spans="1:5" ht="242.25">
      <c r="A38" t="s">
        <v>58</v>
      </c>
      <c r="E38" s="39" t="s">
        <v>1054</v>
      </c>
    </row>
    <row r="39" spans="1:16" ht="12.75">
      <c r="A39" t="s">
        <v>48</v>
      </c>
      <c s="34" t="s">
        <v>92</v>
      </c>
      <c s="34" t="s">
        <v>1638</v>
      </c>
      <c s="35" t="s">
        <v>5</v>
      </c>
      <c s="6" t="s">
        <v>1639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1640</v>
      </c>
    </row>
    <row r="42" spans="1:5" ht="204">
      <c r="A42" t="s">
        <v>58</v>
      </c>
      <c r="E42" s="39" t="s">
        <v>1641</v>
      </c>
    </row>
    <row r="43" spans="1:13" ht="12.75">
      <c r="A43" t="s">
        <v>45</v>
      </c>
      <c r="C43" s="31" t="s">
        <v>1076</v>
      </c>
      <c r="E43" s="33" t="s">
        <v>1077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1425</v>
      </c>
      <c s="35" t="s">
        <v>5</v>
      </c>
      <c s="6" t="s">
        <v>1426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1642</v>
      </c>
    </row>
    <row r="47" spans="1:5" ht="395.25">
      <c r="A47" t="s">
        <v>58</v>
      </c>
      <c r="E47" s="39" t="s">
        <v>1081</v>
      </c>
    </row>
    <row r="48" spans="1:13" ht="12.75">
      <c r="A48" t="s">
        <v>45</v>
      </c>
      <c r="C48" s="31" t="s">
        <v>1093</v>
      </c>
      <c r="E48" s="33" t="s">
        <v>1094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1563</v>
      </c>
      <c s="35" t="s">
        <v>5</v>
      </c>
      <c s="6" t="s">
        <v>1564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1643</v>
      </c>
    </row>
    <row r="52" spans="1:5" ht="255">
      <c r="A52" t="s">
        <v>58</v>
      </c>
      <c r="E52" s="39" t="s">
        <v>1445</v>
      </c>
    </row>
    <row r="53" spans="1:16" ht="12.75">
      <c r="A53" t="s">
        <v>48</v>
      </c>
      <c s="34" t="s">
        <v>108</v>
      </c>
      <c s="34" t="s">
        <v>1573</v>
      </c>
      <c s="35" t="s">
        <v>5</v>
      </c>
      <c s="6" t="s">
        <v>1574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1644</v>
      </c>
    </row>
    <row r="56" spans="1:5" ht="102">
      <c r="A56" t="s">
        <v>58</v>
      </c>
      <c r="E56" s="39" t="s">
        <v>1102</v>
      </c>
    </row>
    <row r="57" spans="1:13" ht="12.75">
      <c r="A57" t="s">
        <v>45</v>
      </c>
      <c r="C57" s="31" t="s">
        <v>971</v>
      </c>
      <c r="E57" s="33" t="s">
        <v>972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1446</v>
      </c>
      <c s="35" t="s">
        <v>5</v>
      </c>
      <c s="6" t="s">
        <v>1447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1448</v>
      </c>
    </row>
    <row r="61" spans="1:5" ht="25.5">
      <c r="A61" t="s">
        <v>58</v>
      </c>
      <c r="E61" s="39" t="s">
        <v>1449</v>
      </c>
    </row>
    <row r="62" spans="1:16" ht="12.75">
      <c r="A62" t="s">
        <v>48</v>
      </c>
      <c s="34" t="s">
        <v>119</v>
      </c>
      <c s="34" t="s">
        <v>1450</v>
      </c>
      <c s="35" t="s">
        <v>5</v>
      </c>
      <c s="6" t="s">
        <v>1451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1448</v>
      </c>
    </row>
    <row r="65" spans="1:5" ht="38.25">
      <c r="A65" t="s">
        <v>58</v>
      </c>
      <c r="E65" s="39" t="s">
        <v>1452</v>
      </c>
    </row>
    <row r="66" spans="1:16" ht="12.75">
      <c r="A66" t="s">
        <v>48</v>
      </c>
      <c s="34" t="s">
        <v>125</v>
      </c>
      <c s="34" t="s">
        <v>1453</v>
      </c>
      <c s="35" t="s">
        <v>5</v>
      </c>
      <c s="6" t="s">
        <v>1454</v>
      </c>
      <c s="36" t="s">
        <v>1455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1645</v>
      </c>
    </row>
    <row r="69" spans="1:5" ht="25.5">
      <c r="A69" t="s">
        <v>58</v>
      </c>
      <c r="E69" s="39" t="s">
        <v>1457</v>
      </c>
    </row>
    <row r="70" spans="1:16" ht="12.75">
      <c r="A70" t="s">
        <v>48</v>
      </c>
      <c s="34" t="s">
        <v>130</v>
      </c>
      <c s="34" t="s">
        <v>1458</v>
      </c>
      <c s="35" t="s">
        <v>5</v>
      </c>
      <c s="6" t="s">
        <v>1459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1460</v>
      </c>
    </row>
    <row r="73" spans="1:5" ht="51">
      <c r="A73" t="s">
        <v>58</v>
      </c>
      <c r="E73" s="39" t="s">
        <v>1461</v>
      </c>
    </row>
    <row r="74" spans="1:16" ht="12.75">
      <c r="A74" t="s">
        <v>48</v>
      </c>
      <c s="34" t="s">
        <v>135</v>
      </c>
      <c s="34" t="s">
        <v>1462</v>
      </c>
      <c s="35" t="s">
        <v>5</v>
      </c>
      <c s="6" t="s">
        <v>1463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1464</v>
      </c>
    </row>
    <row r="77" spans="1:5" ht="63.75">
      <c r="A77" t="s">
        <v>58</v>
      </c>
      <c r="E77" s="39" t="s">
        <v>1465</v>
      </c>
    </row>
    <row r="78" spans="1:16" ht="12.75">
      <c r="A78" t="s">
        <v>48</v>
      </c>
      <c s="34" t="s">
        <v>140</v>
      </c>
      <c s="34" t="s">
        <v>1466</v>
      </c>
      <c s="35" t="s">
        <v>5</v>
      </c>
      <c s="6" t="s">
        <v>1467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1460</v>
      </c>
    </row>
    <row r="81" spans="1:5" ht="25.5">
      <c r="A81" t="s">
        <v>58</v>
      </c>
      <c r="E81" s="39" t="s">
        <v>1468</v>
      </c>
    </row>
    <row r="82" spans="1:16" ht="12.75">
      <c r="A82" t="s">
        <v>48</v>
      </c>
      <c s="34" t="s">
        <v>145</v>
      </c>
      <c s="34" t="s">
        <v>1469</v>
      </c>
      <c s="35" t="s">
        <v>5</v>
      </c>
      <c s="6" t="s">
        <v>1470</v>
      </c>
      <c s="36" t="s">
        <v>1455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1646</v>
      </c>
    </row>
    <row r="85" spans="1:5" ht="25.5">
      <c r="A85" t="s">
        <v>58</v>
      </c>
      <c r="E85" s="39" t="s">
        <v>1472</v>
      </c>
    </row>
    <row r="86" spans="1:16" ht="12.75">
      <c r="A86" t="s">
        <v>48</v>
      </c>
      <c s="34" t="s">
        <v>151</v>
      </c>
      <c s="34" t="s">
        <v>1497</v>
      </c>
      <c s="35" t="s">
        <v>5</v>
      </c>
      <c s="6" t="s">
        <v>1498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1499</v>
      </c>
    </row>
    <row r="89" spans="1:5" ht="89.25">
      <c r="A89" t="s">
        <v>58</v>
      </c>
      <c r="E89" s="39" t="s">
        <v>1500</v>
      </c>
    </row>
    <row r="90" spans="1:13" ht="12.75">
      <c r="A90" t="s">
        <v>45</v>
      </c>
      <c r="C90" s="31" t="s">
        <v>1582</v>
      </c>
      <c r="E90" s="33" t="s">
        <v>1583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1584</v>
      </c>
      <c s="35" t="s">
        <v>5</v>
      </c>
      <c s="6" t="s">
        <v>1585</v>
      </c>
      <c s="36" t="s">
        <v>1025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1647</v>
      </c>
    </row>
    <row r="94" spans="1:5" ht="114.75">
      <c r="A94" t="s">
        <v>58</v>
      </c>
      <c r="E94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1544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1544</v>
      </c>
      <c r="E4" s="26" t="s">
        <v>1545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1650</v>
      </c>
      <c r="E8" s="30" t="s">
        <v>1649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1034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38.25">
      <c r="A20" s="35" t="s">
        <v>56</v>
      </c>
      <c r="E20" s="40" t="s">
        <v>1651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1352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1353</v>
      </c>
    </row>
    <row r="25" spans="1:5" ht="114.75">
      <c r="A25" t="s">
        <v>58</v>
      </c>
      <c r="E25" s="39" t="s">
        <v>1354</v>
      </c>
    </row>
    <row r="26" spans="1:13" ht="12.75">
      <c r="A26" t="s">
        <v>45</v>
      </c>
      <c r="C26" s="31" t="s">
        <v>1036</v>
      </c>
      <c r="E26" s="33" t="s">
        <v>1037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1365</v>
      </c>
      <c s="35" t="s">
        <v>5</v>
      </c>
      <c s="6" t="s">
        <v>1366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1652</v>
      </c>
    </row>
    <row r="30" spans="1:5" ht="318.75">
      <c r="A30" t="s">
        <v>58</v>
      </c>
      <c r="E30" s="39" t="s">
        <v>1045</v>
      </c>
    </row>
    <row r="31" spans="1:16" ht="12.75">
      <c r="A31" t="s">
        <v>48</v>
      </c>
      <c s="34" t="s">
        <v>81</v>
      </c>
      <c s="34" t="s">
        <v>1554</v>
      </c>
      <c s="35" t="s">
        <v>5</v>
      </c>
      <c s="6" t="s">
        <v>1555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1653</v>
      </c>
    </row>
    <row r="34" spans="1:5" ht="25.5">
      <c r="A34" t="s">
        <v>58</v>
      </c>
      <c r="E34" s="39" t="s">
        <v>1557</v>
      </c>
    </row>
    <row r="35" spans="1:16" ht="12.75">
      <c r="A35" t="s">
        <v>48</v>
      </c>
      <c s="34" t="s">
        <v>87</v>
      </c>
      <c s="34" t="s">
        <v>1051</v>
      </c>
      <c s="35" t="s">
        <v>5</v>
      </c>
      <c s="6" t="s">
        <v>1052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1654</v>
      </c>
    </row>
    <row r="38" spans="1:5" ht="242.25">
      <c r="A38" t="s">
        <v>58</v>
      </c>
      <c r="E38" s="39" t="s">
        <v>1054</v>
      </c>
    </row>
    <row r="39" spans="1:16" ht="12.75">
      <c r="A39" t="s">
        <v>48</v>
      </c>
      <c s="34" t="s">
        <v>92</v>
      </c>
      <c s="34" t="s">
        <v>1638</v>
      </c>
      <c s="35" t="s">
        <v>5</v>
      </c>
      <c s="6" t="s">
        <v>1639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1640</v>
      </c>
    </row>
    <row r="42" spans="1:5" ht="204">
      <c r="A42" t="s">
        <v>58</v>
      </c>
      <c r="E42" s="39" t="s">
        <v>1641</v>
      </c>
    </row>
    <row r="43" spans="1:13" ht="12.75">
      <c r="A43" t="s">
        <v>45</v>
      </c>
      <c r="C43" s="31" t="s">
        <v>1076</v>
      </c>
      <c r="E43" s="33" t="s">
        <v>1077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1425</v>
      </c>
      <c s="35" t="s">
        <v>5</v>
      </c>
      <c s="6" t="s">
        <v>1426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1655</v>
      </c>
    </row>
    <row r="47" spans="1:5" ht="395.25">
      <c r="A47" t="s">
        <v>58</v>
      </c>
      <c r="E47" s="39" t="s">
        <v>1081</v>
      </c>
    </row>
    <row r="48" spans="1:13" ht="12.75">
      <c r="A48" t="s">
        <v>45</v>
      </c>
      <c r="C48" s="31" t="s">
        <v>1093</v>
      </c>
      <c r="E48" s="33" t="s">
        <v>1094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1563</v>
      </c>
      <c s="35" t="s">
        <v>5</v>
      </c>
      <c s="6" t="s">
        <v>1564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1656</v>
      </c>
    </row>
    <row r="52" spans="1:5" ht="255">
      <c r="A52" t="s">
        <v>58</v>
      </c>
      <c r="E52" s="39" t="s">
        <v>1445</v>
      </c>
    </row>
    <row r="53" spans="1:16" ht="12.75">
      <c r="A53" t="s">
        <v>48</v>
      </c>
      <c s="34" t="s">
        <v>108</v>
      </c>
      <c s="34" t="s">
        <v>1573</v>
      </c>
      <c s="35" t="s">
        <v>5</v>
      </c>
      <c s="6" t="s">
        <v>1574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1644</v>
      </c>
    </row>
    <row r="56" spans="1:5" ht="102">
      <c r="A56" t="s">
        <v>58</v>
      </c>
      <c r="E56" s="39" t="s">
        <v>1102</v>
      </c>
    </row>
    <row r="57" spans="1:13" ht="12.75">
      <c r="A57" t="s">
        <v>45</v>
      </c>
      <c r="C57" s="31" t="s">
        <v>971</v>
      </c>
      <c r="E57" s="33" t="s">
        <v>972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1497</v>
      </c>
      <c s="35" t="s">
        <v>5</v>
      </c>
      <c s="6" t="s">
        <v>1498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1499</v>
      </c>
    </row>
    <row r="61" spans="1:5" ht="89.25">
      <c r="A61" t="s">
        <v>58</v>
      </c>
      <c r="E61" s="39" t="s">
        <v>1500</v>
      </c>
    </row>
    <row r="62" spans="1:13" ht="12.75">
      <c r="A62" t="s">
        <v>45</v>
      </c>
      <c r="C62" s="31" t="s">
        <v>1657</v>
      </c>
      <c r="E62" s="33" t="s">
        <v>1658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1659</v>
      </c>
      <c s="35" t="s">
        <v>5</v>
      </c>
      <c s="6" t="s">
        <v>1660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1661</v>
      </c>
    </row>
    <row r="66" spans="1:5" ht="127.5">
      <c r="A66" t="s">
        <v>58</v>
      </c>
      <c r="E66" s="39" t="s">
        <v>1662</v>
      </c>
    </row>
    <row r="67" spans="1:13" ht="12.75">
      <c r="A67" t="s">
        <v>45</v>
      </c>
      <c r="C67" s="31" t="s">
        <v>1582</v>
      </c>
      <c r="E67" s="33" t="s">
        <v>1583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1584</v>
      </c>
      <c s="35" t="s">
        <v>5</v>
      </c>
      <c s="6" t="s">
        <v>1585</v>
      </c>
      <c s="36" t="s">
        <v>1025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1663</v>
      </c>
    </row>
    <row r="71" spans="1:5" ht="114.75">
      <c r="A71" t="s">
        <v>58</v>
      </c>
      <c r="E71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1664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1664</v>
      </c>
      <c r="E4" s="26" t="s">
        <v>1665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1668</v>
      </c>
      <c r="E8" s="30" t="s">
        <v>1667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1550</v>
      </c>
      <c s="35" t="s">
        <v>5</v>
      </c>
      <c s="6" t="s">
        <v>1551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1669</v>
      </c>
    </row>
    <row r="13" spans="1:5" ht="12.75">
      <c r="A13" t="s">
        <v>58</v>
      </c>
      <c r="E13" s="39" t="s">
        <v>1341</v>
      </c>
    </row>
    <row r="14" spans="1:16" ht="12.75">
      <c r="A14" t="s">
        <v>48</v>
      </c>
      <c s="34" t="s">
        <v>26</v>
      </c>
      <c s="34" t="s">
        <v>1670</v>
      </c>
      <c s="35" t="s">
        <v>5</v>
      </c>
      <c s="6" t="s">
        <v>1671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1672</v>
      </c>
    </row>
    <row r="17" spans="1:5" ht="12.75">
      <c r="A17" t="s">
        <v>58</v>
      </c>
      <c r="E17" s="39" t="s">
        <v>1341</v>
      </c>
    </row>
    <row r="18" spans="1:16" ht="12.75">
      <c r="A18" t="s">
        <v>48</v>
      </c>
      <c s="34" t="s">
        <v>25</v>
      </c>
      <c s="34" t="s">
        <v>1673</v>
      </c>
      <c s="35" t="s">
        <v>5</v>
      </c>
      <c s="6" t="s">
        <v>1674</v>
      </c>
      <c s="36" t="s">
        <v>1675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1676</v>
      </c>
    </row>
    <row r="21" spans="1:5" ht="12.75">
      <c r="A21" t="s">
        <v>58</v>
      </c>
      <c r="E21" s="39" t="s">
        <v>1341</v>
      </c>
    </row>
    <row r="22" spans="1:16" ht="12.75">
      <c r="A22" t="s">
        <v>48</v>
      </c>
      <c s="34" t="s">
        <v>69</v>
      </c>
      <c s="34" t="s">
        <v>1677</v>
      </c>
      <c s="35" t="s">
        <v>5</v>
      </c>
      <c s="6" t="s">
        <v>1678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1679</v>
      </c>
    </row>
    <row r="25" spans="1:5" ht="12.75">
      <c r="A25" t="s">
        <v>58</v>
      </c>
      <c r="E25" s="39" t="s">
        <v>1341</v>
      </c>
    </row>
    <row r="26" spans="1:16" ht="12.75">
      <c r="A26" t="s">
        <v>48</v>
      </c>
      <c s="34" t="s">
        <v>75</v>
      </c>
      <c s="34" t="s">
        <v>1680</v>
      </c>
      <c s="35" t="s">
        <v>5</v>
      </c>
      <c s="6" t="s">
        <v>1681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1682</v>
      </c>
    </row>
    <row r="29" spans="1:5" ht="12.75">
      <c r="A29" t="s">
        <v>58</v>
      </c>
      <c r="E29" s="39" t="s">
        <v>1683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25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1034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826</v>
      </c>
    </row>
    <row r="36" spans="1:5" ht="63.75">
      <c r="A36" s="35" t="s">
        <v>56</v>
      </c>
      <c r="E36" s="40" t="s">
        <v>1684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1214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826</v>
      </c>
    </row>
    <row r="40" spans="1:5" ht="25.5">
      <c r="A40" s="35" t="s">
        <v>56</v>
      </c>
      <c r="E40" s="40" t="s">
        <v>1685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1036</v>
      </c>
      <c r="E42" s="33" t="s">
        <v>1037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1361</v>
      </c>
      <c s="35" t="s">
        <v>5</v>
      </c>
      <c s="6" t="s">
        <v>1362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1686</v>
      </c>
    </row>
    <row r="46" spans="1:5" ht="38.25">
      <c r="A46" t="s">
        <v>58</v>
      </c>
      <c r="E46" s="39" t="s">
        <v>1364</v>
      </c>
    </row>
    <row r="47" spans="1:16" ht="12.75">
      <c r="A47" t="s">
        <v>48</v>
      </c>
      <c s="34" t="s">
        <v>103</v>
      </c>
      <c s="34" t="s">
        <v>1365</v>
      </c>
      <c s="35" t="s">
        <v>5</v>
      </c>
      <c s="6" t="s">
        <v>1366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1687</v>
      </c>
    </row>
    <row r="50" spans="1:5" ht="318.75">
      <c r="A50" t="s">
        <v>58</v>
      </c>
      <c r="E50" s="39" t="s">
        <v>1045</v>
      </c>
    </row>
    <row r="51" spans="1:16" ht="12.75">
      <c r="A51" t="s">
        <v>48</v>
      </c>
      <c s="34" t="s">
        <v>108</v>
      </c>
      <c s="34" t="s">
        <v>1042</v>
      </c>
      <c s="35" t="s">
        <v>5</v>
      </c>
      <c s="6" t="s">
        <v>1043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1688</v>
      </c>
    </row>
    <row r="54" spans="1:5" ht="318.75">
      <c r="A54" t="s">
        <v>58</v>
      </c>
      <c r="E54" s="39" t="s">
        <v>1045</v>
      </c>
    </row>
    <row r="55" spans="1:16" ht="12.75">
      <c r="A55" t="s">
        <v>48</v>
      </c>
      <c s="34" t="s">
        <v>114</v>
      </c>
      <c s="34" t="s">
        <v>1689</v>
      </c>
      <c s="35" t="s">
        <v>5</v>
      </c>
      <c s="6" t="s">
        <v>1690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1691</v>
      </c>
    </row>
    <row r="58" spans="1:5" ht="25.5">
      <c r="A58" t="s">
        <v>58</v>
      </c>
      <c r="E58" s="39" t="s">
        <v>1557</v>
      </c>
    </row>
    <row r="59" spans="1:16" ht="12.75">
      <c r="A59" t="s">
        <v>48</v>
      </c>
      <c s="34" t="s">
        <v>119</v>
      </c>
      <c s="34" t="s">
        <v>1051</v>
      </c>
      <c s="35" t="s">
        <v>5</v>
      </c>
      <c s="6" t="s">
        <v>1052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1692</v>
      </c>
    </row>
    <row r="62" spans="1:5" ht="242.25">
      <c r="A62" t="s">
        <v>58</v>
      </c>
      <c r="E62" s="39" t="s">
        <v>1054</v>
      </c>
    </row>
    <row r="63" spans="1:13" ht="12.75">
      <c r="A63" t="s">
        <v>45</v>
      </c>
      <c r="C63" s="31" t="s">
        <v>1059</v>
      </c>
      <c r="E63" s="33" t="s">
        <v>1060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1369</v>
      </c>
      <c s="35" t="s">
        <v>5</v>
      </c>
      <c s="6" t="s">
        <v>1370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1693</v>
      </c>
    </row>
    <row r="67" spans="1:5" ht="38.25">
      <c r="A67" t="s">
        <v>58</v>
      </c>
      <c r="E67" s="39" t="s">
        <v>1372</v>
      </c>
    </row>
    <row r="68" spans="1:16" ht="12.75">
      <c r="A68" t="s">
        <v>48</v>
      </c>
      <c s="34" t="s">
        <v>130</v>
      </c>
      <c s="34" t="s">
        <v>1373</v>
      </c>
      <c s="35" t="s">
        <v>5</v>
      </c>
      <c s="6" t="s">
        <v>1374</v>
      </c>
      <c s="36" t="s">
        <v>1025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1694</v>
      </c>
    </row>
    <row r="71" spans="1:5" ht="25.5">
      <c r="A71" t="s">
        <v>58</v>
      </c>
      <c r="E71" s="39" t="s">
        <v>1376</v>
      </c>
    </row>
    <row r="72" spans="1:16" ht="12.75">
      <c r="A72" t="s">
        <v>48</v>
      </c>
      <c s="34" t="s">
        <v>135</v>
      </c>
      <c s="34" t="s">
        <v>1695</v>
      </c>
      <c s="35" t="s">
        <v>5</v>
      </c>
      <c s="6" t="s">
        <v>1696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1697</v>
      </c>
    </row>
    <row r="75" spans="1:5" ht="344.25">
      <c r="A75" t="s">
        <v>58</v>
      </c>
      <c r="E75" s="39" t="s">
        <v>1698</v>
      </c>
    </row>
    <row r="76" spans="1:16" ht="12.75">
      <c r="A76" t="s">
        <v>48</v>
      </c>
      <c s="34" t="s">
        <v>140</v>
      </c>
      <c s="34" t="s">
        <v>1699</v>
      </c>
      <c s="35" t="s">
        <v>5</v>
      </c>
      <c s="6" t="s">
        <v>1700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1701</v>
      </c>
    </row>
    <row r="79" spans="1:5" ht="12.75">
      <c r="A79" t="s">
        <v>58</v>
      </c>
      <c r="E79" s="39" t="s">
        <v>1702</v>
      </c>
    </row>
    <row r="80" spans="1:16" ht="12.75">
      <c r="A80" t="s">
        <v>48</v>
      </c>
      <c s="34" t="s">
        <v>145</v>
      </c>
      <c s="34" t="s">
        <v>1703</v>
      </c>
      <c s="35" t="s">
        <v>5</v>
      </c>
      <c s="6" t="s">
        <v>1704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1705</v>
      </c>
    </row>
    <row r="83" spans="1:5" ht="409.5">
      <c r="A83" t="s">
        <v>58</v>
      </c>
      <c r="E83" s="39" t="s">
        <v>1706</v>
      </c>
    </row>
    <row r="84" spans="1:16" ht="12.75">
      <c r="A84" t="s">
        <v>48</v>
      </c>
      <c s="34" t="s">
        <v>151</v>
      </c>
      <c s="34" t="s">
        <v>1707</v>
      </c>
      <c s="35" t="s">
        <v>5</v>
      </c>
      <c s="6" t="s">
        <v>1708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1709</v>
      </c>
    </row>
    <row r="87" spans="1:5" ht="267.75">
      <c r="A87" t="s">
        <v>58</v>
      </c>
      <c r="E87" s="39" t="s">
        <v>1417</v>
      </c>
    </row>
    <row r="88" spans="1:16" ht="25.5">
      <c r="A88" t="s">
        <v>48</v>
      </c>
      <c s="34" t="s">
        <v>271</v>
      </c>
      <c s="34" t="s">
        <v>1377</v>
      </c>
      <c s="35" t="s">
        <v>5</v>
      </c>
      <c s="6" t="s">
        <v>1378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1710</v>
      </c>
    </row>
    <row r="91" spans="1:5" ht="63.75">
      <c r="A91" t="s">
        <v>58</v>
      </c>
      <c r="E91" s="39" t="s">
        <v>1380</v>
      </c>
    </row>
    <row r="92" spans="1:16" ht="12.75">
      <c r="A92" t="s">
        <v>48</v>
      </c>
      <c s="34" t="s">
        <v>276</v>
      </c>
      <c s="34" t="s">
        <v>1381</v>
      </c>
      <c s="35" t="s">
        <v>5</v>
      </c>
      <c s="6" t="s">
        <v>1382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1711</v>
      </c>
    </row>
    <row r="95" spans="1:5" ht="191.25">
      <c r="A95" t="s">
        <v>58</v>
      </c>
      <c r="E95" s="39" t="s">
        <v>1384</v>
      </c>
    </row>
    <row r="96" spans="1:16" ht="12.75">
      <c r="A96" t="s">
        <v>48</v>
      </c>
      <c s="34" t="s">
        <v>282</v>
      </c>
      <c s="34" t="s">
        <v>1712</v>
      </c>
      <c s="35" t="s">
        <v>5</v>
      </c>
      <c s="6" t="s">
        <v>1713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1714</v>
      </c>
    </row>
    <row r="99" spans="1:5" ht="76.5">
      <c r="A99" t="s">
        <v>58</v>
      </c>
      <c r="E99" s="39" t="s">
        <v>1715</v>
      </c>
    </row>
    <row r="100" spans="1:16" ht="12.75">
      <c r="A100" t="s">
        <v>48</v>
      </c>
      <c s="34" t="s">
        <v>287</v>
      </c>
      <c s="34" t="s">
        <v>1385</v>
      </c>
      <c s="35" t="s">
        <v>5</v>
      </c>
      <c s="6" t="s">
        <v>1386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1716</v>
      </c>
    </row>
    <row r="103" spans="1:5" ht="153">
      <c r="A103" t="s">
        <v>58</v>
      </c>
      <c r="E103" s="39" t="s">
        <v>1388</v>
      </c>
    </row>
    <row r="104" spans="1:16" ht="12.75">
      <c r="A104" t="s">
        <v>48</v>
      </c>
      <c s="34" t="s">
        <v>288</v>
      </c>
      <c s="34" t="s">
        <v>1389</v>
      </c>
      <c s="35" t="s">
        <v>5</v>
      </c>
      <c s="6" t="s">
        <v>1390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1717</v>
      </c>
    </row>
    <row r="107" spans="1:5" ht="153">
      <c r="A107" t="s">
        <v>58</v>
      </c>
      <c r="E107" s="39" t="s">
        <v>1392</v>
      </c>
    </row>
    <row r="108" spans="1:16" ht="12.75">
      <c r="A108" t="s">
        <v>48</v>
      </c>
      <c s="34" t="s">
        <v>289</v>
      </c>
      <c s="34" t="s">
        <v>1397</v>
      </c>
      <c s="35" t="s">
        <v>5</v>
      </c>
      <c s="6" t="s">
        <v>1398</v>
      </c>
      <c s="36" t="s">
        <v>210</v>
      </c>
      <c s="37">
        <v>27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1718</v>
      </c>
    </row>
    <row r="111" spans="1:5" ht="12.75">
      <c r="A111" t="s">
        <v>58</v>
      </c>
      <c r="E111" s="39" t="s">
        <v>1400</v>
      </c>
    </row>
    <row r="112" spans="1:16" ht="12.75">
      <c r="A112" t="s">
        <v>48</v>
      </c>
      <c s="34" t="s">
        <v>290</v>
      </c>
      <c s="34" t="s">
        <v>1719</v>
      </c>
      <c s="35" t="s">
        <v>5</v>
      </c>
      <c s="6" t="s">
        <v>1720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1721</v>
      </c>
    </row>
    <row r="115" spans="1:5" ht="38.25">
      <c r="A115" t="s">
        <v>58</v>
      </c>
      <c r="E115" s="39" t="s">
        <v>1722</v>
      </c>
    </row>
    <row r="116" spans="1:16" ht="12.75">
      <c r="A116" t="s">
        <v>48</v>
      </c>
      <c s="34" t="s">
        <v>291</v>
      </c>
      <c s="34" t="s">
        <v>1723</v>
      </c>
      <c s="35" t="s">
        <v>5</v>
      </c>
      <c s="6" t="s">
        <v>1724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1725</v>
      </c>
    </row>
    <row r="119" spans="1:5" ht="395.25">
      <c r="A119" t="s">
        <v>58</v>
      </c>
      <c r="E119" s="39" t="s">
        <v>1726</v>
      </c>
    </row>
    <row r="120" spans="1:16" ht="12.75">
      <c r="A120" t="s">
        <v>48</v>
      </c>
      <c s="34" t="s">
        <v>292</v>
      </c>
      <c s="34" t="s">
        <v>1072</v>
      </c>
      <c s="35" t="s">
        <v>5</v>
      </c>
      <c s="6" t="s">
        <v>1073</v>
      </c>
      <c s="36" t="s">
        <v>1025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1727</v>
      </c>
    </row>
    <row r="123" spans="1:5" ht="102">
      <c r="A123" t="s">
        <v>58</v>
      </c>
      <c r="E123" s="39" t="s">
        <v>1075</v>
      </c>
    </row>
    <row r="124" spans="1:13" ht="12.75">
      <c r="A124" t="s">
        <v>45</v>
      </c>
      <c r="C124" s="31" t="s">
        <v>1402</v>
      </c>
      <c r="E124" s="33" t="s">
        <v>1403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1728</v>
      </c>
      <c s="35" t="s">
        <v>5</v>
      </c>
      <c s="6" t="s">
        <v>1729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1730</v>
      </c>
    </row>
    <row r="128" spans="1:5" ht="395.25">
      <c r="A128" t="s">
        <v>58</v>
      </c>
      <c r="E128" s="39" t="s">
        <v>1726</v>
      </c>
    </row>
    <row r="129" spans="1:16" ht="12.75">
      <c r="A129" t="s">
        <v>48</v>
      </c>
      <c s="34" t="s">
        <v>294</v>
      </c>
      <c s="34" t="s">
        <v>1731</v>
      </c>
      <c s="35" t="s">
        <v>5</v>
      </c>
      <c s="6" t="s">
        <v>1732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1733</v>
      </c>
    </row>
    <row r="132" spans="1:5" ht="267.75">
      <c r="A132" t="s">
        <v>58</v>
      </c>
      <c r="E132" s="39" t="s">
        <v>1417</v>
      </c>
    </row>
    <row r="133" spans="1:16" ht="12.75">
      <c r="A133" t="s">
        <v>48</v>
      </c>
      <c s="34" t="s">
        <v>295</v>
      </c>
      <c s="34" t="s">
        <v>1734</v>
      </c>
      <c s="35" t="s">
        <v>5</v>
      </c>
      <c s="6" t="s">
        <v>1735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1736</v>
      </c>
    </row>
    <row r="136" spans="1:5" ht="229.5">
      <c r="A136" t="s">
        <v>58</v>
      </c>
      <c r="E136" s="39" t="s">
        <v>1737</v>
      </c>
    </row>
    <row r="137" spans="1:16" ht="12.75">
      <c r="A137" t="s">
        <v>48</v>
      </c>
      <c s="34" t="s">
        <v>296</v>
      </c>
      <c s="34" t="s">
        <v>1411</v>
      </c>
      <c s="35" t="s">
        <v>5</v>
      </c>
      <c s="6" t="s">
        <v>1412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1738</v>
      </c>
    </row>
    <row r="140" spans="1:5" ht="395.25">
      <c r="A140" t="s">
        <v>58</v>
      </c>
      <c r="E140" s="39" t="s">
        <v>1081</v>
      </c>
    </row>
    <row r="141" spans="1:16" ht="12.75">
      <c r="A141" t="s">
        <v>48</v>
      </c>
      <c s="34" t="s">
        <v>297</v>
      </c>
      <c s="34" t="s">
        <v>1414</v>
      </c>
      <c s="35" t="s">
        <v>5</v>
      </c>
      <c s="6" t="s">
        <v>1415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1739</v>
      </c>
    </row>
    <row r="144" spans="1:5" ht="267.75">
      <c r="A144" t="s">
        <v>58</v>
      </c>
      <c r="E144" s="39" t="s">
        <v>1417</v>
      </c>
    </row>
    <row r="145" spans="1:13" ht="12.75">
      <c r="A145" t="s">
        <v>45</v>
      </c>
      <c r="C145" s="31" t="s">
        <v>1076</v>
      </c>
      <c r="E145" s="33" t="s">
        <v>1077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1740</v>
      </c>
      <c s="35" t="s">
        <v>5</v>
      </c>
      <c s="6" t="s">
        <v>1741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1742</v>
      </c>
    </row>
    <row r="149" spans="1:5" ht="293.25">
      <c r="A149" t="s">
        <v>58</v>
      </c>
      <c r="E149" s="39" t="s">
        <v>1743</v>
      </c>
    </row>
    <row r="150" spans="1:16" ht="12.75">
      <c r="A150" t="s">
        <v>48</v>
      </c>
      <c s="34" t="s">
        <v>300</v>
      </c>
      <c s="34" t="s">
        <v>1078</v>
      </c>
      <c s="35" t="s">
        <v>5</v>
      </c>
      <c s="6" t="s">
        <v>1079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1744</v>
      </c>
    </row>
    <row r="153" spans="1:5" ht="395.25">
      <c r="A153" t="s">
        <v>58</v>
      </c>
      <c r="E153" s="39" t="s">
        <v>1081</v>
      </c>
    </row>
    <row r="154" spans="1:16" ht="12.75">
      <c r="A154" t="s">
        <v>48</v>
      </c>
      <c s="34" t="s">
        <v>301</v>
      </c>
      <c s="34" t="s">
        <v>1745</v>
      </c>
      <c s="35" t="s">
        <v>5</v>
      </c>
      <c s="6" t="s">
        <v>1746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1747</v>
      </c>
    </row>
    <row r="157" spans="1:5" ht="395.25">
      <c r="A157" t="s">
        <v>58</v>
      </c>
      <c r="E157" s="39" t="s">
        <v>1081</v>
      </c>
    </row>
    <row r="158" spans="1:16" ht="12.75">
      <c r="A158" t="s">
        <v>48</v>
      </c>
      <c s="34" t="s">
        <v>303</v>
      </c>
      <c s="34" t="s">
        <v>1425</v>
      </c>
      <c s="35" t="s">
        <v>5</v>
      </c>
      <c s="6" t="s">
        <v>1426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1748</v>
      </c>
    </row>
    <row r="161" spans="1:5" ht="395.25">
      <c r="A161" t="s">
        <v>58</v>
      </c>
      <c r="E161" s="39" t="s">
        <v>1081</v>
      </c>
    </row>
    <row r="162" spans="1:16" ht="12.75">
      <c r="A162" t="s">
        <v>48</v>
      </c>
      <c s="34" t="s">
        <v>305</v>
      </c>
      <c s="34" t="s">
        <v>1749</v>
      </c>
      <c s="35" t="s">
        <v>5</v>
      </c>
      <c s="6" t="s">
        <v>1750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1751</v>
      </c>
    </row>
    <row r="165" spans="1:5" ht="395.25">
      <c r="A165" t="s">
        <v>58</v>
      </c>
      <c r="E165" s="39" t="s">
        <v>1081</v>
      </c>
    </row>
    <row r="166" spans="1:16" ht="12.75">
      <c r="A166" t="s">
        <v>48</v>
      </c>
      <c s="34" t="s">
        <v>307</v>
      </c>
      <c s="34" t="s">
        <v>1752</v>
      </c>
      <c s="35" t="s">
        <v>5</v>
      </c>
      <c s="6" t="s">
        <v>1753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1754</v>
      </c>
    </row>
    <row r="169" spans="1:5" ht="178.5">
      <c r="A169" t="s">
        <v>58</v>
      </c>
      <c r="E169" s="39" t="s">
        <v>1437</v>
      </c>
    </row>
    <row r="170" spans="1:16" ht="12.75">
      <c r="A170" t="s">
        <v>48</v>
      </c>
      <c s="34" t="s">
        <v>309</v>
      </c>
      <c s="34" t="s">
        <v>1133</v>
      </c>
      <c s="35" t="s">
        <v>5</v>
      </c>
      <c s="6" t="s">
        <v>1134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1755</v>
      </c>
    </row>
    <row r="173" spans="1:5" ht="38.25">
      <c r="A173" t="s">
        <v>58</v>
      </c>
      <c r="E173" s="39" t="s">
        <v>1136</v>
      </c>
    </row>
    <row r="174" spans="1:13" ht="12.75">
      <c r="A174" t="s">
        <v>45</v>
      </c>
      <c r="C174" s="31" t="s">
        <v>839</v>
      </c>
      <c r="E174" s="33" t="s">
        <v>840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1138</v>
      </c>
      <c s="35" t="s">
        <v>5</v>
      </c>
      <c s="6" t="s">
        <v>1139</v>
      </c>
      <c s="36" t="s">
        <v>1025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1756</v>
      </c>
    </row>
    <row r="178" spans="1:5" ht="153">
      <c r="A178" t="s">
        <v>58</v>
      </c>
      <c r="E178" s="39" t="s">
        <v>1141</v>
      </c>
    </row>
    <row r="179" spans="1:13" ht="12.75">
      <c r="A179" t="s">
        <v>45</v>
      </c>
      <c r="C179" s="31" t="s">
        <v>1161</v>
      </c>
      <c r="E179" s="33" t="s">
        <v>1162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1757</v>
      </c>
      <c s="35" t="s">
        <v>5</v>
      </c>
      <c s="6" t="s">
        <v>1758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1759</v>
      </c>
    </row>
    <row r="183" spans="1:5" ht="382.5">
      <c r="A183" t="s">
        <v>58</v>
      </c>
      <c r="E183" s="39" t="s">
        <v>1760</v>
      </c>
    </row>
    <row r="184" spans="1:13" ht="12.75">
      <c r="A184" t="s">
        <v>45</v>
      </c>
      <c r="C184" s="31" t="s">
        <v>1093</v>
      </c>
      <c r="E184" s="33" t="s">
        <v>1094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1761</v>
      </c>
      <c s="35" t="s">
        <v>5</v>
      </c>
      <c s="6" t="s">
        <v>1762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1763</v>
      </c>
    </row>
    <row r="188" spans="1:5" ht="51">
      <c r="A188" t="s">
        <v>58</v>
      </c>
      <c r="E188" s="39" t="s">
        <v>1764</v>
      </c>
    </row>
    <row r="189" spans="1:13" ht="12.75">
      <c r="A189" t="s">
        <v>45</v>
      </c>
      <c r="C189" s="31" t="s">
        <v>971</v>
      </c>
      <c r="E189" s="33" t="s">
        <v>972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1765</v>
      </c>
      <c s="35" t="s">
        <v>5</v>
      </c>
      <c s="6" t="s">
        <v>1766</v>
      </c>
      <c s="36" t="s">
        <v>1025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1767</v>
      </c>
    </row>
    <row r="193" spans="1:5" ht="102">
      <c r="A193" t="s">
        <v>58</v>
      </c>
      <c r="E193" s="39" t="s">
        <v>1768</v>
      </c>
    </row>
    <row r="194" spans="1:16" ht="12.75">
      <c r="A194" t="s">
        <v>48</v>
      </c>
      <c s="34" t="s">
        <v>325</v>
      </c>
      <c s="34" t="s">
        <v>1769</v>
      </c>
      <c s="35" t="s">
        <v>5</v>
      </c>
      <c s="6" t="s">
        <v>1770</v>
      </c>
      <c s="36" t="s">
        <v>1771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1772</v>
      </c>
    </row>
    <row r="197" spans="1:5" ht="25.5">
      <c r="A197" t="s">
        <v>58</v>
      </c>
      <c r="E197" s="39" t="s">
        <v>1773</v>
      </c>
    </row>
    <row r="198" spans="1:16" ht="12.75">
      <c r="A198" t="s">
        <v>48</v>
      </c>
      <c s="34" t="s">
        <v>327</v>
      </c>
      <c s="34" t="s">
        <v>1477</v>
      </c>
      <c s="35" t="s">
        <v>5</v>
      </c>
      <c s="6" t="s">
        <v>1478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1774</v>
      </c>
    </row>
    <row r="201" spans="1:5" ht="25.5">
      <c r="A201" t="s">
        <v>58</v>
      </c>
      <c r="E201" s="39" t="s">
        <v>1480</v>
      </c>
    </row>
    <row r="202" spans="1:16" ht="12.75">
      <c r="A202" t="s">
        <v>48</v>
      </c>
      <c s="34" t="s">
        <v>332</v>
      </c>
      <c s="34" t="s">
        <v>1481</v>
      </c>
      <c s="35" t="s">
        <v>5</v>
      </c>
      <c s="6" t="s">
        <v>1482</v>
      </c>
      <c s="36" t="s">
        <v>1025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1775</v>
      </c>
    </row>
    <row r="205" spans="1:5" ht="63.75">
      <c r="A205" t="s">
        <v>58</v>
      </c>
      <c r="E205" s="39" t="s">
        <v>1484</v>
      </c>
    </row>
    <row r="206" spans="1:16" ht="12.75">
      <c r="A206" t="s">
        <v>48</v>
      </c>
      <c s="34" t="s">
        <v>337</v>
      </c>
      <c s="34" t="s">
        <v>1776</v>
      </c>
      <c s="35" t="s">
        <v>5</v>
      </c>
      <c s="6" t="s">
        <v>1777</v>
      </c>
      <c s="36" t="s">
        <v>1193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1778</v>
      </c>
    </row>
    <row r="209" spans="1:5" ht="409.5">
      <c r="A209" t="s">
        <v>58</v>
      </c>
      <c r="E209" s="39" t="s">
        <v>1779</v>
      </c>
    </row>
    <row r="210" spans="1:16" ht="12.75">
      <c r="A210" t="s">
        <v>48</v>
      </c>
      <c s="34" t="s">
        <v>640</v>
      </c>
      <c s="34" t="s">
        <v>1780</v>
      </c>
      <c s="35" t="s">
        <v>5</v>
      </c>
      <c s="6" t="s">
        <v>1781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1782</v>
      </c>
    </row>
    <row r="213" spans="1:5" ht="114.75">
      <c r="A213" t="s">
        <v>58</v>
      </c>
      <c r="E213" s="39" t="s">
        <v>1492</v>
      </c>
    </row>
    <row r="214" spans="1:16" ht="12.75">
      <c r="A214" t="s">
        <v>48</v>
      </c>
      <c s="34" t="s">
        <v>644</v>
      </c>
      <c s="34" t="s">
        <v>1497</v>
      </c>
      <c s="35" t="s">
        <v>5</v>
      </c>
      <c s="6" t="s">
        <v>1498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1783</v>
      </c>
    </row>
    <row r="217" spans="1:5" ht="89.25">
      <c r="A217" t="s">
        <v>58</v>
      </c>
      <c r="E217" s="39" t="s">
        <v>1500</v>
      </c>
    </row>
    <row r="218" spans="1:13" ht="12.75">
      <c r="A218" t="s">
        <v>45</v>
      </c>
      <c r="C218" s="31" t="s">
        <v>1505</v>
      </c>
      <c r="E218" s="33" t="s">
        <v>1506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647</v>
      </c>
      <c s="34" t="s">
        <v>1507</v>
      </c>
      <c s="35" t="s">
        <v>5</v>
      </c>
      <c s="6" t="s">
        <v>1508</v>
      </c>
      <c s="36" t="s">
        <v>1025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1784</v>
      </c>
    </row>
    <row r="222" spans="1:5" ht="204">
      <c r="A222" t="s">
        <v>58</v>
      </c>
      <c r="E222" s="39" t="s">
        <v>1208</v>
      </c>
    </row>
    <row r="223" spans="1:16" ht="12.75">
      <c r="A223" t="s">
        <v>48</v>
      </c>
      <c s="34" t="s">
        <v>650</v>
      </c>
      <c s="34" t="s">
        <v>1510</v>
      </c>
      <c s="35" t="s">
        <v>5</v>
      </c>
      <c s="6" t="s">
        <v>1511</v>
      </c>
      <c s="36" t="s">
        <v>1025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1785</v>
      </c>
    </row>
    <row r="226" spans="1:5" ht="204">
      <c r="A226" t="s">
        <v>58</v>
      </c>
      <c r="E226" s="39" t="s">
        <v>1208</v>
      </c>
    </row>
    <row r="227" spans="1:16" ht="12.75">
      <c r="A227" t="s">
        <v>48</v>
      </c>
      <c s="34" t="s">
        <v>653</v>
      </c>
      <c s="34" t="s">
        <v>1513</v>
      </c>
      <c s="35" t="s">
        <v>5</v>
      </c>
      <c s="6" t="s">
        <v>1514</v>
      </c>
      <c s="36" t="s">
        <v>1025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1786</v>
      </c>
    </row>
    <row r="230" spans="1:5" ht="204">
      <c r="A230" t="s">
        <v>58</v>
      </c>
      <c r="E230" s="39" t="s">
        <v>1516</v>
      </c>
    </row>
    <row r="231" spans="1:13" ht="12.75">
      <c r="A231" t="s">
        <v>45</v>
      </c>
      <c r="C231" s="31" t="s">
        <v>1787</v>
      </c>
      <c r="E231" s="33" t="s">
        <v>1788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657</v>
      </c>
      <c s="34" t="s">
        <v>1418</v>
      </c>
      <c s="35" t="s">
        <v>5</v>
      </c>
      <c s="6" t="s">
        <v>1419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1789</v>
      </c>
    </row>
    <row r="235" spans="1:5" ht="153">
      <c r="A235" t="s">
        <v>58</v>
      </c>
      <c r="E235" s="39" t="s">
        <v>1421</v>
      </c>
    </row>
    <row r="236" spans="1:13" ht="12.75">
      <c r="A236" t="s">
        <v>45</v>
      </c>
      <c r="C236" s="31" t="s">
        <v>1790</v>
      </c>
      <c r="E236" s="33" t="s">
        <v>1791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1013</v>
      </c>
      <c s="34" t="s">
        <v>1792</v>
      </c>
      <c s="35" t="s">
        <v>5</v>
      </c>
      <c s="6" t="s">
        <v>1793</v>
      </c>
      <c s="36" t="s">
        <v>1025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1794</v>
      </c>
    </row>
    <row r="240" spans="1:5" ht="140.25">
      <c r="A240" t="s">
        <v>58</v>
      </c>
      <c r="E240" s="39" t="s">
        <v>671</v>
      </c>
    </row>
    <row r="241" spans="1:13" ht="12.75">
      <c r="A241" t="s">
        <v>45</v>
      </c>
      <c r="C241" s="31" t="s">
        <v>1795</v>
      </c>
      <c r="E241" s="33" t="s">
        <v>1796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1017</v>
      </c>
      <c s="34" t="s">
        <v>1797</v>
      </c>
      <c s="35" t="s">
        <v>5</v>
      </c>
      <c s="6" t="s">
        <v>1798</v>
      </c>
      <c s="36" t="s">
        <v>1025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1799</v>
      </c>
    </row>
    <row r="245" spans="1:5" ht="38.25">
      <c r="A245" t="s">
        <v>58</v>
      </c>
      <c r="E245" s="39" t="s">
        <v>1534</v>
      </c>
    </row>
    <row r="246" spans="1:13" ht="12.75">
      <c r="A246" t="s">
        <v>45</v>
      </c>
      <c r="C246" s="31" t="s">
        <v>1800</v>
      </c>
      <c r="E246" s="33" t="s">
        <v>1801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1022</v>
      </c>
      <c s="34" t="s">
        <v>1802</v>
      </c>
      <c s="35" t="s">
        <v>5</v>
      </c>
      <c s="6" t="s">
        <v>1803</v>
      </c>
      <c s="36" t="s">
        <v>1025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1804</v>
      </c>
    </row>
    <row r="250" spans="1:5" ht="38.25">
      <c r="A250" t="s">
        <v>58</v>
      </c>
      <c r="E250" s="39" t="s">
        <v>1534</v>
      </c>
    </row>
    <row r="251" spans="1:13" ht="12.75">
      <c r="A251" t="s">
        <v>45</v>
      </c>
      <c r="C251" s="31" t="s">
        <v>1535</v>
      </c>
      <c r="E251" s="33" t="s">
        <v>1536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1805</v>
      </c>
      <c s="34" t="s">
        <v>1806</v>
      </c>
      <c s="35" t="s">
        <v>5</v>
      </c>
      <c s="6" t="s">
        <v>1807</v>
      </c>
      <c s="36" t="s">
        <v>1025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1808</v>
      </c>
    </row>
    <row r="255" spans="1:5" ht="51">
      <c r="A255" t="s">
        <v>58</v>
      </c>
      <c r="E255" s="39" t="s">
        <v>1540</v>
      </c>
    </row>
    <row r="256" spans="1:16" ht="12.75">
      <c r="A256" t="s">
        <v>48</v>
      </c>
      <c s="34" t="s">
        <v>1809</v>
      </c>
      <c s="34" t="s">
        <v>1541</v>
      </c>
      <c s="35" t="s">
        <v>5</v>
      </c>
      <c s="6" t="s">
        <v>1542</v>
      </c>
      <c s="36" t="s">
        <v>1025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1810</v>
      </c>
    </row>
    <row r="259" spans="1:5" ht="51">
      <c r="A259" t="s">
        <v>58</v>
      </c>
      <c r="E259" s="39" t="s">
        <v>1540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1815</v>
      </c>
      <c r="E8" s="30" t="s">
        <v>1814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1816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1034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02">
      <c r="A16" s="35" t="s">
        <v>56</v>
      </c>
      <c r="E16" s="40" t="s">
        <v>1817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1214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78.5">
      <c r="A20" s="35" t="s">
        <v>56</v>
      </c>
      <c r="E20" s="40" t="s">
        <v>1818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1352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25.5">
      <c r="A24" s="35" t="s">
        <v>56</v>
      </c>
      <c r="E24" s="40" t="s">
        <v>1819</v>
      </c>
    </row>
    <row r="25" spans="1:5" ht="114.75">
      <c r="A25" t="s">
        <v>58</v>
      </c>
      <c r="E25" s="39" t="s">
        <v>1354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25.5">
      <c r="A28" s="35" t="s">
        <v>56</v>
      </c>
      <c r="E28" s="40" t="s">
        <v>1820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1119</v>
      </c>
      <c s="35" t="s">
        <v>5</v>
      </c>
      <c s="6" t="s">
        <v>1120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1821</v>
      </c>
    </row>
    <row r="34" spans="1:5" ht="63.75">
      <c r="A34" t="s">
        <v>58</v>
      </c>
      <c r="E34" s="39" t="s">
        <v>1122</v>
      </c>
    </row>
    <row r="35" spans="1:16" ht="12.75">
      <c r="A35" t="s">
        <v>48</v>
      </c>
      <c s="34" t="s">
        <v>87</v>
      </c>
      <c s="34" t="s">
        <v>1365</v>
      </c>
      <c s="35" t="s">
        <v>5</v>
      </c>
      <c s="6" t="s">
        <v>1366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1822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1823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1824</v>
      </c>
      <c s="35" t="s">
        <v>5</v>
      </c>
      <c s="6" t="s">
        <v>1825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1826</v>
      </c>
    </row>
    <row r="47" spans="1:5" ht="395.25">
      <c r="A47" t="s">
        <v>58</v>
      </c>
      <c r="E47" s="39" t="s">
        <v>1726</v>
      </c>
    </row>
    <row r="48" spans="1:16" ht="12.75">
      <c r="A48" t="s">
        <v>48</v>
      </c>
      <c s="34" t="s">
        <v>103</v>
      </c>
      <c s="34" t="s">
        <v>1827</v>
      </c>
      <c s="35" t="s">
        <v>5</v>
      </c>
      <c s="6" t="s">
        <v>1828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1829</v>
      </c>
    </row>
    <row r="51" spans="1:5" ht="395.25">
      <c r="A51" t="s">
        <v>58</v>
      </c>
      <c r="E51" s="39" t="s">
        <v>1726</v>
      </c>
    </row>
    <row r="52" spans="1:16" ht="12.75">
      <c r="A52" t="s">
        <v>48</v>
      </c>
      <c s="34" t="s">
        <v>108</v>
      </c>
      <c s="34" t="s">
        <v>1830</v>
      </c>
      <c s="35" t="s">
        <v>5</v>
      </c>
      <c s="6" t="s">
        <v>1831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1832</v>
      </c>
    </row>
    <row r="55" spans="1:5" ht="267.75">
      <c r="A55" t="s">
        <v>58</v>
      </c>
      <c r="E55" s="39" t="s">
        <v>1417</v>
      </c>
    </row>
    <row r="56" spans="1:16" ht="12.75">
      <c r="A56" t="s">
        <v>48</v>
      </c>
      <c s="34" t="s">
        <v>114</v>
      </c>
      <c s="34" t="s">
        <v>1833</v>
      </c>
      <c s="35" t="s">
        <v>5</v>
      </c>
      <c s="6" t="s">
        <v>1834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1835</v>
      </c>
    </row>
    <row r="59" spans="1:5" ht="267.75">
      <c r="A59" t="s">
        <v>58</v>
      </c>
      <c r="E59" s="39" t="s">
        <v>1417</v>
      </c>
    </row>
    <row r="60" spans="1:16" ht="12.75">
      <c r="A60" t="s">
        <v>48</v>
      </c>
      <c s="34" t="s">
        <v>119</v>
      </c>
      <c s="34" t="s">
        <v>1836</v>
      </c>
      <c s="35" t="s">
        <v>5</v>
      </c>
      <c s="6" t="s">
        <v>1837</v>
      </c>
      <c s="36" t="s">
        <v>1025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1838</v>
      </c>
    </row>
    <row r="63" spans="1:5" ht="102">
      <c r="A63" t="s">
        <v>58</v>
      </c>
      <c r="E63" s="39" t="s">
        <v>1075</v>
      </c>
    </row>
    <row r="64" spans="1:13" ht="12.75">
      <c r="A64" t="s">
        <v>45</v>
      </c>
      <c r="C64" s="31" t="s">
        <v>1402</v>
      </c>
      <c r="E64" s="33" t="s">
        <v>1403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1404</v>
      </c>
      <c s="35" t="s">
        <v>5</v>
      </c>
      <c s="6" t="s">
        <v>1405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1839</v>
      </c>
    </row>
    <row r="68" spans="1:5" ht="306">
      <c r="A68" t="s">
        <v>58</v>
      </c>
      <c r="E68" s="39" t="s">
        <v>1407</v>
      </c>
    </row>
    <row r="69" spans="1:13" ht="12.75">
      <c r="A69" t="s">
        <v>45</v>
      </c>
      <c r="C69" s="31" t="s">
        <v>1076</v>
      </c>
      <c r="E69" s="33" t="s">
        <v>1077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1341</v>
      </c>
    </row>
    <row r="74" spans="1:16" ht="12.75">
      <c r="A74" t="s">
        <v>48</v>
      </c>
      <c s="34" t="s">
        <v>135</v>
      </c>
      <c s="34" t="s">
        <v>1078</v>
      </c>
      <c s="35" t="s">
        <v>5</v>
      </c>
      <c s="6" t="s">
        <v>1079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1840</v>
      </c>
    </row>
    <row r="77" spans="1:5" ht="395.25">
      <c r="A77" t="s">
        <v>58</v>
      </c>
      <c r="E77" s="39" t="s">
        <v>1081</v>
      </c>
    </row>
    <row r="78" spans="1:13" ht="12.75">
      <c r="A78" t="s">
        <v>45</v>
      </c>
      <c r="C78" s="31" t="s">
        <v>839</v>
      </c>
      <c r="E78" s="33" t="s">
        <v>840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1841</v>
      </c>
      <c s="35" t="s">
        <v>5</v>
      </c>
      <c s="6" t="s">
        <v>1842</v>
      </c>
      <c s="36" t="s">
        <v>1025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1843</v>
      </c>
    </row>
    <row r="82" spans="1:5" ht="51">
      <c r="A82" t="s">
        <v>58</v>
      </c>
      <c r="E82" s="39" t="s">
        <v>1844</v>
      </c>
    </row>
    <row r="83" spans="1:16" ht="12.75">
      <c r="A83" t="s">
        <v>48</v>
      </c>
      <c s="34" t="s">
        <v>145</v>
      </c>
      <c s="34" t="s">
        <v>1138</v>
      </c>
      <c s="35" t="s">
        <v>5</v>
      </c>
      <c s="6" t="s">
        <v>1139</v>
      </c>
      <c s="36" t="s">
        <v>1025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1845</v>
      </c>
    </row>
    <row r="86" spans="1:5" ht="153">
      <c r="A86" t="s">
        <v>58</v>
      </c>
      <c r="E86" s="39" t="s">
        <v>1141</v>
      </c>
    </row>
    <row r="87" spans="1:13" ht="12.75">
      <c r="A87" t="s">
        <v>45</v>
      </c>
      <c r="C87" s="31" t="s">
        <v>971</v>
      </c>
      <c r="E87" s="33" t="s">
        <v>972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1846</v>
      </c>
      <c s="35" t="s">
        <v>5</v>
      </c>
      <c s="6" t="s">
        <v>1847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1848</v>
      </c>
    </row>
    <row r="91" spans="1:5" ht="38.25">
      <c r="A91" t="s">
        <v>58</v>
      </c>
      <c r="E91" s="39" t="s">
        <v>1849</v>
      </c>
    </row>
    <row r="92" spans="1:16" ht="12.75">
      <c r="A92" t="s">
        <v>48</v>
      </c>
      <c s="34" t="s">
        <v>271</v>
      </c>
      <c s="34" t="s">
        <v>1850</v>
      </c>
      <c s="35" t="s">
        <v>5</v>
      </c>
      <c s="6" t="s">
        <v>1851</v>
      </c>
      <c s="36" t="s">
        <v>1193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1852</v>
      </c>
    </row>
    <row r="95" spans="1:5" ht="382.5">
      <c r="A95" t="s">
        <v>58</v>
      </c>
      <c r="E95" s="39" t="s">
        <v>1195</v>
      </c>
    </row>
    <row r="96" spans="1:16" ht="12.75">
      <c r="A96" t="s">
        <v>48</v>
      </c>
      <c s="34" t="s">
        <v>276</v>
      </c>
      <c s="34" t="s">
        <v>1853</v>
      </c>
      <c s="35" t="s">
        <v>5</v>
      </c>
      <c s="6" t="s">
        <v>1854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1855</v>
      </c>
    </row>
    <row r="99" spans="1:5" ht="25.5">
      <c r="A99" t="s">
        <v>58</v>
      </c>
      <c r="E99" s="39" t="s">
        <v>1856</v>
      </c>
    </row>
    <row r="100" spans="1:16" ht="12.75">
      <c r="A100" t="s">
        <v>48</v>
      </c>
      <c s="34" t="s">
        <v>282</v>
      </c>
      <c s="34" t="s">
        <v>1857</v>
      </c>
      <c s="35" t="s">
        <v>5</v>
      </c>
      <c s="6" t="s">
        <v>1858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1859</v>
      </c>
    </row>
    <row r="103" spans="1:5" ht="25.5">
      <c r="A103" t="s">
        <v>58</v>
      </c>
      <c r="E103" s="39" t="s">
        <v>1856</v>
      </c>
    </row>
    <row r="104" spans="1:16" ht="12.75">
      <c r="A104" t="s">
        <v>48</v>
      </c>
      <c s="34" t="s">
        <v>287</v>
      </c>
      <c s="34" t="s">
        <v>1489</v>
      </c>
      <c s="35" t="s">
        <v>5</v>
      </c>
      <c s="6" t="s">
        <v>1490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1860</v>
      </c>
    </row>
    <row r="107" spans="1:5" ht="114.75">
      <c r="A107" t="s">
        <v>58</v>
      </c>
      <c r="E107" s="39" t="s">
        <v>1492</v>
      </c>
    </row>
    <row r="108" spans="1:16" ht="12.75">
      <c r="A108" t="s">
        <v>48</v>
      </c>
      <c s="34" t="s">
        <v>288</v>
      </c>
      <c s="34" t="s">
        <v>1497</v>
      </c>
      <c s="35" t="s">
        <v>5</v>
      </c>
      <c s="6" t="s">
        <v>1498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1861</v>
      </c>
    </row>
    <row r="111" spans="1:5" ht="89.25">
      <c r="A111" t="s">
        <v>58</v>
      </c>
      <c r="E111" s="39" t="s">
        <v>1500</v>
      </c>
    </row>
    <row r="112" spans="1:13" ht="12.75">
      <c r="A112" t="s">
        <v>45</v>
      </c>
      <c r="C112" s="31" t="s">
        <v>1505</v>
      </c>
      <c r="E112" s="33" t="s">
        <v>1506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1205</v>
      </c>
      <c s="35" t="s">
        <v>5</v>
      </c>
      <c s="6" t="s">
        <v>1206</v>
      </c>
      <c s="36" t="s">
        <v>1025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1862</v>
      </c>
    </row>
    <row r="116" spans="1:5" ht="204">
      <c r="A116" t="s">
        <v>58</v>
      </c>
      <c r="E116" s="39" t="s">
        <v>1208</v>
      </c>
    </row>
    <row r="117" spans="1:16" ht="25.5">
      <c r="A117" t="s">
        <v>48</v>
      </c>
      <c s="34" t="s">
        <v>290</v>
      </c>
      <c s="34" t="s">
        <v>1863</v>
      </c>
      <c s="35" t="s">
        <v>5</v>
      </c>
      <c s="6" t="s">
        <v>1864</v>
      </c>
      <c s="36" t="s">
        <v>1025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1865</v>
      </c>
    </row>
    <row r="120" spans="1:5" ht="204">
      <c r="A120" t="s">
        <v>58</v>
      </c>
      <c r="E120" s="39" t="s">
        <v>1208</v>
      </c>
    </row>
    <row r="121" spans="1:16" ht="25.5">
      <c r="A121" t="s">
        <v>48</v>
      </c>
      <c s="34" t="s">
        <v>291</v>
      </c>
      <c s="34" t="s">
        <v>1866</v>
      </c>
      <c s="35" t="s">
        <v>5</v>
      </c>
      <c s="6" t="s">
        <v>1867</v>
      </c>
      <c s="36" t="s">
        <v>1025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1868</v>
      </c>
    </row>
    <row r="124" spans="1:5" ht="204">
      <c r="A124" t="s">
        <v>58</v>
      </c>
      <c r="E124" s="39" t="s">
        <v>1516</v>
      </c>
    </row>
    <row r="125" spans="1:13" ht="12.75">
      <c r="A125" t="s">
        <v>45</v>
      </c>
      <c r="C125" s="31" t="s">
        <v>1582</v>
      </c>
      <c r="E125" s="33" t="s">
        <v>1583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1869</v>
      </c>
      <c s="35" t="s">
        <v>5</v>
      </c>
      <c s="6" t="s">
        <v>1870</v>
      </c>
      <c s="36" t="s">
        <v>1025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1871</v>
      </c>
    </row>
    <row r="129" spans="1:5" ht="114.75">
      <c r="A129" t="s">
        <v>58</v>
      </c>
      <c r="E129" s="39" t="s">
        <v>1872</v>
      </c>
    </row>
    <row r="130" spans="1:13" ht="12.75">
      <c r="A130" t="s">
        <v>45</v>
      </c>
      <c r="C130" s="31" t="s">
        <v>1529</v>
      </c>
      <c r="E130" s="33" t="s">
        <v>1530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1531</v>
      </c>
      <c s="35" t="s">
        <v>5</v>
      </c>
      <c s="6" t="s">
        <v>1532</v>
      </c>
      <c s="36" t="s">
        <v>1025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1873</v>
      </c>
    </row>
    <row r="134" spans="1:5" ht="38.25">
      <c r="A134" t="s">
        <v>58</v>
      </c>
      <c r="E134" s="39" t="s">
        <v>1534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1876</v>
      </c>
      <c r="E8" s="30" t="s">
        <v>1875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1877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1034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51">
      <c r="A20" s="35" t="s">
        <v>56</v>
      </c>
      <c r="E20" s="40" t="s">
        <v>1878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1214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38.25">
      <c r="A24" s="35" t="s">
        <v>56</v>
      </c>
      <c r="E24" s="40" t="s">
        <v>1879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38.25">
      <c r="A28" s="35" t="s">
        <v>56</v>
      </c>
      <c r="E28" s="40" t="s">
        <v>1880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1036</v>
      </c>
      <c r="E30" s="33" t="s">
        <v>1037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1881</v>
      </c>
      <c s="35" t="s">
        <v>5</v>
      </c>
      <c s="6" t="s">
        <v>1882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1883</v>
      </c>
    </row>
    <row r="34" spans="1:5" ht="38.25">
      <c r="A34" t="s">
        <v>58</v>
      </c>
      <c r="E34" s="39" t="s">
        <v>1884</v>
      </c>
    </row>
    <row r="35" spans="1:16" ht="12.75">
      <c r="A35" t="s">
        <v>48</v>
      </c>
      <c s="34" t="s">
        <v>87</v>
      </c>
      <c s="34" t="s">
        <v>1365</v>
      </c>
      <c s="35" t="s">
        <v>5</v>
      </c>
      <c s="6" t="s">
        <v>1366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1885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1886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1827</v>
      </c>
      <c s="35" t="s">
        <v>5</v>
      </c>
      <c s="6" t="s">
        <v>1828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1887</v>
      </c>
    </row>
    <row r="47" spans="1:5" ht="395.25">
      <c r="A47" t="s">
        <v>58</v>
      </c>
      <c r="E47" s="39" t="s">
        <v>1726</v>
      </c>
    </row>
    <row r="48" spans="1:16" ht="12.75">
      <c r="A48" t="s">
        <v>48</v>
      </c>
      <c s="34" t="s">
        <v>103</v>
      </c>
      <c s="34" t="s">
        <v>1830</v>
      </c>
      <c s="35" t="s">
        <v>5</v>
      </c>
      <c s="6" t="s">
        <v>1831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1888</v>
      </c>
    </row>
    <row r="51" spans="1:5" ht="267.75">
      <c r="A51" t="s">
        <v>58</v>
      </c>
      <c r="E51" s="39" t="s">
        <v>1417</v>
      </c>
    </row>
    <row r="52" spans="1:16" ht="25.5">
      <c r="A52" t="s">
        <v>48</v>
      </c>
      <c s="34" t="s">
        <v>108</v>
      </c>
      <c s="34" t="s">
        <v>1889</v>
      </c>
      <c s="35" t="s">
        <v>5</v>
      </c>
      <c s="6" t="s">
        <v>1890</v>
      </c>
      <c s="36" t="s">
        <v>1025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1891</v>
      </c>
    </row>
    <row r="55" spans="1:5" ht="102">
      <c r="A55" t="s">
        <v>58</v>
      </c>
      <c r="E55" s="39" t="s">
        <v>1892</v>
      </c>
    </row>
    <row r="56" spans="1:13" ht="12.75">
      <c r="A56" t="s">
        <v>45</v>
      </c>
      <c r="C56" s="31" t="s">
        <v>1076</v>
      </c>
      <c r="E56" s="33" t="s">
        <v>1077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1078</v>
      </c>
      <c s="35" t="s">
        <v>5</v>
      </c>
      <c s="6" t="s">
        <v>1079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1893</v>
      </c>
    </row>
    <row r="60" spans="1:5" ht="395.25">
      <c r="A60" t="s">
        <v>58</v>
      </c>
      <c r="E60" s="39" t="s">
        <v>1081</v>
      </c>
    </row>
    <row r="61" spans="1:13" ht="12.75">
      <c r="A61" t="s">
        <v>45</v>
      </c>
      <c r="C61" s="31" t="s">
        <v>971</v>
      </c>
      <c r="E61" s="33" t="s">
        <v>972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1850</v>
      </c>
      <c s="35" t="s">
        <v>5</v>
      </c>
      <c s="6" t="s">
        <v>1851</v>
      </c>
      <c s="36" t="s">
        <v>1193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1894</v>
      </c>
    </row>
    <row r="65" spans="1:5" ht="382.5">
      <c r="A65" t="s">
        <v>58</v>
      </c>
      <c r="E65" s="39" t="s">
        <v>1195</v>
      </c>
    </row>
    <row r="66" spans="1:16" ht="12.75">
      <c r="A66" t="s">
        <v>48</v>
      </c>
      <c s="34" t="s">
        <v>125</v>
      </c>
      <c s="34" t="s">
        <v>1853</v>
      </c>
      <c s="35" t="s">
        <v>5</v>
      </c>
      <c s="6" t="s">
        <v>1854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1895</v>
      </c>
    </row>
    <row r="69" spans="1:5" ht="25.5">
      <c r="A69" t="s">
        <v>58</v>
      </c>
      <c r="E69" s="39" t="s">
        <v>1856</v>
      </c>
    </row>
    <row r="70" spans="1:16" ht="12.75">
      <c r="A70" t="s">
        <v>48</v>
      </c>
      <c s="34" t="s">
        <v>130</v>
      </c>
      <c s="34" t="s">
        <v>1489</v>
      </c>
      <c s="35" t="s">
        <v>5</v>
      </c>
      <c s="6" t="s">
        <v>1490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1896</v>
      </c>
    </row>
    <row r="73" spans="1:5" ht="114.75">
      <c r="A73" t="s">
        <v>58</v>
      </c>
      <c r="E73" s="39" t="s">
        <v>1492</v>
      </c>
    </row>
    <row r="74" spans="1:16" ht="12.75">
      <c r="A74" t="s">
        <v>48</v>
      </c>
      <c s="34" t="s">
        <v>135</v>
      </c>
      <c s="34" t="s">
        <v>1897</v>
      </c>
      <c s="35" t="s">
        <v>5</v>
      </c>
      <c s="6" t="s">
        <v>1898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1899</v>
      </c>
    </row>
    <row r="77" spans="1:5" ht="114.75">
      <c r="A77" t="s">
        <v>58</v>
      </c>
      <c r="E77" s="39" t="s">
        <v>1492</v>
      </c>
    </row>
    <row r="78" spans="1:16" ht="12.75">
      <c r="A78" t="s">
        <v>48</v>
      </c>
      <c s="34" t="s">
        <v>140</v>
      </c>
      <c s="34" t="s">
        <v>1900</v>
      </c>
      <c s="35" t="s">
        <v>5</v>
      </c>
      <c s="6" t="s">
        <v>1901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1902</v>
      </c>
    </row>
    <row r="81" spans="1:5" ht="102">
      <c r="A81" t="s">
        <v>58</v>
      </c>
      <c r="E81" s="39" t="s">
        <v>1496</v>
      </c>
    </row>
    <row r="82" spans="1:16" ht="12.75">
      <c r="A82" t="s">
        <v>48</v>
      </c>
      <c s="34" t="s">
        <v>145</v>
      </c>
      <c s="34" t="s">
        <v>1903</v>
      </c>
      <c s="35" t="s">
        <v>5</v>
      </c>
      <c s="6" t="s">
        <v>1904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1905</v>
      </c>
    </row>
    <row r="85" spans="1:5" ht="89.25">
      <c r="A85" t="s">
        <v>58</v>
      </c>
      <c r="E85" s="39" t="s">
        <v>1500</v>
      </c>
    </row>
    <row r="86" spans="1:13" ht="12.75">
      <c r="A86" t="s">
        <v>45</v>
      </c>
      <c r="C86" s="31" t="s">
        <v>1576</v>
      </c>
      <c r="E86" s="33" t="s">
        <v>1577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1906</v>
      </c>
      <c s="35" t="s">
        <v>5</v>
      </c>
      <c s="6" t="s">
        <v>1907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1908</v>
      </c>
    </row>
    <row r="90" spans="1:5" ht="153">
      <c r="A90" t="s">
        <v>58</v>
      </c>
      <c r="E90" s="39" t="s">
        <v>1421</v>
      </c>
    </row>
    <row r="91" spans="1:13" ht="12.75">
      <c r="A91" t="s">
        <v>45</v>
      </c>
      <c r="C91" s="31" t="s">
        <v>1523</v>
      </c>
      <c r="E91" s="33" t="s">
        <v>1524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1341</v>
      </c>
    </row>
    <row r="96" spans="1:16" ht="12.75">
      <c r="A96" t="s">
        <v>48</v>
      </c>
      <c s="34" t="s">
        <v>276</v>
      </c>
      <c s="34" t="s">
        <v>1909</v>
      </c>
      <c s="35" t="s">
        <v>5</v>
      </c>
      <c s="6" t="s">
        <v>1910</v>
      </c>
      <c s="36" t="s">
        <v>1025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1911</v>
      </c>
    </row>
    <row r="99" spans="1:5" ht="140.25">
      <c r="A99" t="s">
        <v>58</v>
      </c>
      <c r="E99" s="39" t="s">
        <v>1528</v>
      </c>
    </row>
    <row r="100" spans="1:16" ht="12.75">
      <c r="A100" t="s">
        <v>48</v>
      </c>
      <c s="34" t="s">
        <v>282</v>
      </c>
      <c s="34" t="s">
        <v>1912</v>
      </c>
      <c s="35" t="s">
        <v>5</v>
      </c>
      <c s="6" t="s">
        <v>1913</v>
      </c>
      <c s="36" t="s">
        <v>1025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1914</v>
      </c>
    </row>
    <row r="103" spans="1:5" ht="140.25">
      <c r="A103" t="s">
        <v>58</v>
      </c>
      <c r="E103" s="39" t="s">
        <v>1528</v>
      </c>
    </row>
    <row r="104" spans="1:16" ht="12.75">
      <c r="A104" t="s">
        <v>48</v>
      </c>
      <c s="34" t="s">
        <v>287</v>
      </c>
      <c s="34" t="s">
        <v>1915</v>
      </c>
      <c s="35" t="s">
        <v>5</v>
      </c>
      <c s="6" t="s">
        <v>1916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1917</v>
      </c>
    </row>
    <row r="107" spans="1:5" ht="165.75">
      <c r="A107" t="s">
        <v>58</v>
      </c>
      <c r="E107" s="39" t="s">
        <v>1918</v>
      </c>
    </row>
    <row r="108" spans="1:16" ht="12.75">
      <c r="A108" t="s">
        <v>48</v>
      </c>
      <c s="34" t="s">
        <v>288</v>
      </c>
      <c s="34" t="s">
        <v>1919</v>
      </c>
      <c s="35" t="s">
        <v>5</v>
      </c>
      <c s="6" t="s">
        <v>1920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1917</v>
      </c>
    </row>
    <row r="111" spans="1:5" ht="127.5">
      <c r="A111" t="s">
        <v>58</v>
      </c>
      <c r="E111" s="39" t="s">
        <v>1921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1924</v>
      </c>
      <c r="E8" s="30" t="s">
        <v>1923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1925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1926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51">
      <c r="A24" s="35" t="s">
        <v>56</v>
      </c>
      <c r="E24" s="40" t="s">
        <v>1927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38.25">
      <c r="A28" s="35" t="s">
        <v>56</v>
      </c>
      <c r="E28" s="40" t="s">
        <v>1928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38.25">
      <c r="A32" s="35" t="s">
        <v>56</v>
      </c>
      <c r="E32" s="40" t="s">
        <v>1929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1036</v>
      </c>
      <c r="E34" s="33" t="s">
        <v>1037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1365</v>
      </c>
      <c s="35" t="s">
        <v>5</v>
      </c>
      <c s="6" t="s">
        <v>1366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1930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1931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1827</v>
      </c>
      <c s="35" t="s">
        <v>5</v>
      </c>
      <c s="6" t="s">
        <v>1828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1932</v>
      </c>
    </row>
    <row r="47" spans="1:5" ht="395.25">
      <c r="A47" t="s">
        <v>58</v>
      </c>
      <c r="E47" s="39" t="s">
        <v>1726</v>
      </c>
    </row>
    <row r="48" spans="1:16" ht="12.75">
      <c r="A48" t="s">
        <v>48</v>
      </c>
      <c s="34" t="s">
        <v>103</v>
      </c>
      <c s="34" t="s">
        <v>1830</v>
      </c>
      <c s="35" t="s">
        <v>5</v>
      </c>
      <c s="6" t="s">
        <v>1831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1933</v>
      </c>
    </row>
    <row r="51" spans="1:5" ht="267.75">
      <c r="A51" t="s">
        <v>58</v>
      </c>
      <c r="E51" s="39" t="s">
        <v>1417</v>
      </c>
    </row>
    <row r="52" spans="1:16" ht="25.5">
      <c r="A52" t="s">
        <v>48</v>
      </c>
      <c s="34" t="s">
        <v>108</v>
      </c>
      <c s="34" t="s">
        <v>1889</v>
      </c>
      <c s="35" t="s">
        <v>5</v>
      </c>
      <c s="6" t="s">
        <v>1890</v>
      </c>
      <c s="36" t="s">
        <v>1025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1934</v>
      </c>
    </row>
    <row r="55" spans="1:5" ht="102">
      <c r="A55" t="s">
        <v>58</v>
      </c>
      <c r="E55" s="39" t="s">
        <v>1892</v>
      </c>
    </row>
    <row r="56" spans="1:13" ht="12.75">
      <c r="A56" t="s">
        <v>45</v>
      </c>
      <c r="C56" s="31" t="s">
        <v>1076</v>
      </c>
      <c r="E56" s="33" t="s">
        <v>1077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1078</v>
      </c>
      <c s="35" t="s">
        <v>5</v>
      </c>
      <c s="6" t="s">
        <v>1079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1935</v>
      </c>
    </row>
    <row r="60" spans="1:5" ht="395.25">
      <c r="A60" t="s">
        <v>58</v>
      </c>
      <c r="E60" s="39" t="s">
        <v>1081</v>
      </c>
    </row>
    <row r="61" spans="1:13" ht="12.75">
      <c r="A61" t="s">
        <v>45</v>
      </c>
      <c r="C61" s="31" t="s">
        <v>971</v>
      </c>
      <c r="E61" s="33" t="s">
        <v>972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1341</v>
      </c>
    </row>
    <row r="66" spans="1:16" ht="12.75">
      <c r="A66" t="s">
        <v>48</v>
      </c>
      <c s="34" t="s">
        <v>125</v>
      </c>
      <c s="34" t="s">
        <v>1850</v>
      </c>
      <c s="35" t="s">
        <v>5</v>
      </c>
      <c s="6" t="s">
        <v>1851</v>
      </c>
      <c s="36" t="s">
        <v>1193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1936</v>
      </c>
    </row>
    <row r="69" spans="1:5" ht="382.5">
      <c r="A69" t="s">
        <v>58</v>
      </c>
      <c r="E69" s="39" t="s">
        <v>1195</v>
      </c>
    </row>
    <row r="70" spans="1:16" ht="12.75">
      <c r="A70" t="s">
        <v>48</v>
      </c>
      <c s="34" t="s">
        <v>130</v>
      </c>
      <c s="34" t="s">
        <v>1853</v>
      </c>
      <c s="35" t="s">
        <v>5</v>
      </c>
      <c s="6" t="s">
        <v>1854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1895</v>
      </c>
    </row>
    <row r="73" spans="1:5" ht="25.5">
      <c r="A73" t="s">
        <v>58</v>
      </c>
      <c r="E73" s="39" t="s">
        <v>1856</v>
      </c>
    </row>
    <row r="74" spans="1:16" ht="12.75">
      <c r="A74" t="s">
        <v>48</v>
      </c>
      <c s="34" t="s">
        <v>135</v>
      </c>
      <c s="34" t="s">
        <v>1489</v>
      </c>
      <c s="35" t="s">
        <v>5</v>
      </c>
      <c s="6" t="s">
        <v>1490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1937</v>
      </c>
    </row>
    <row r="77" spans="1:5" ht="114.75">
      <c r="A77" t="s">
        <v>58</v>
      </c>
      <c r="E77" s="39" t="s">
        <v>1492</v>
      </c>
    </row>
    <row r="78" spans="1:16" ht="12.75">
      <c r="A78" t="s">
        <v>48</v>
      </c>
      <c s="34" t="s">
        <v>140</v>
      </c>
      <c s="34" t="s">
        <v>1897</v>
      </c>
      <c s="35" t="s">
        <v>5</v>
      </c>
      <c s="6" t="s">
        <v>1898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1938</v>
      </c>
    </row>
    <row r="81" spans="1:5" ht="114.75">
      <c r="A81" t="s">
        <v>58</v>
      </c>
      <c r="E81" s="39" t="s">
        <v>1492</v>
      </c>
    </row>
    <row r="82" spans="1:16" ht="12.75">
      <c r="A82" t="s">
        <v>48</v>
      </c>
      <c s="34" t="s">
        <v>145</v>
      </c>
      <c s="34" t="s">
        <v>1939</v>
      </c>
      <c s="35" t="s">
        <v>5</v>
      </c>
      <c s="6" t="s">
        <v>1940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1941</v>
      </c>
    </row>
    <row r="85" spans="1:5" ht="114.75">
      <c r="A85" t="s">
        <v>58</v>
      </c>
      <c r="E85" s="39" t="s">
        <v>1942</v>
      </c>
    </row>
    <row r="86" spans="1:16" ht="12.75">
      <c r="A86" t="s">
        <v>48</v>
      </c>
      <c s="34" t="s">
        <v>151</v>
      </c>
      <c s="34" t="s">
        <v>1903</v>
      </c>
      <c s="35" t="s">
        <v>5</v>
      </c>
      <c s="6" t="s">
        <v>1904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1943</v>
      </c>
    </row>
    <row r="89" spans="1:5" ht="89.25">
      <c r="A89" t="s">
        <v>58</v>
      </c>
      <c r="E89" s="39" t="s">
        <v>1500</v>
      </c>
    </row>
    <row r="90" spans="1:13" ht="12.75">
      <c r="A90" t="s">
        <v>45</v>
      </c>
      <c r="C90" s="31" t="s">
        <v>1576</v>
      </c>
      <c r="E90" s="33" t="s">
        <v>1577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1906</v>
      </c>
      <c s="35" t="s">
        <v>5</v>
      </c>
      <c s="6" t="s">
        <v>1907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1944</v>
      </c>
    </row>
    <row r="94" spans="1:5" ht="153">
      <c r="A94" t="s">
        <v>58</v>
      </c>
      <c r="E94" s="39" t="s">
        <v>1421</v>
      </c>
    </row>
    <row r="95" spans="1:13" ht="12.75">
      <c r="A95" t="s">
        <v>45</v>
      </c>
      <c r="C95" s="31" t="s">
        <v>1523</v>
      </c>
      <c r="E95" s="33" t="s">
        <v>1524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1909</v>
      </c>
      <c s="35" t="s">
        <v>5</v>
      </c>
      <c s="6" t="s">
        <v>1910</v>
      </c>
      <c s="36" t="s">
        <v>1025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1945</v>
      </c>
    </row>
    <row r="99" spans="1:5" ht="140.25">
      <c r="A99" t="s">
        <v>58</v>
      </c>
      <c r="E99" s="39" t="s">
        <v>1528</v>
      </c>
    </row>
    <row r="100" spans="1:16" ht="12.75">
      <c r="A100" t="s">
        <v>48</v>
      </c>
      <c s="34" t="s">
        <v>282</v>
      </c>
      <c s="34" t="s">
        <v>1912</v>
      </c>
      <c s="35" t="s">
        <v>5</v>
      </c>
      <c s="6" t="s">
        <v>1913</v>
      </c>
      <c s="36" t="s">
        <v>1025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1946</v>
      </c>
    </row>
    <row r="103" spans="1:5" ht="140.25">
      <c r="A103" t="s">
        <v>58</v>
      </c>
      <c r="E103" s="39" t="s">
        <v>1528</v>
      </c>
    </row>
    <row r="104" spans="1:16" ht="12.75">
      <c r="A104" t="s">
        <v>48</v>
      </c>
      <c s="34" t="s">
        <v>287</v>
      </c>
      <c s="34" t="s">
        <v>1915</v>
      </c>
      <c s="35" t="s">
        <v>5</v>
      </c>
      <c s="6" t="s">
        <v>1916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1947</v>
      </c>
    </row>
    <row r="107" spans="1:5" ht="165.75">
      <c r="A107" t="s">
        <v>58</v>
      </c>
      <c r="E107" s="39" t="s">
        <v>1918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89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102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38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89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76.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89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25.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1950</v>
      </c>
      <c r="E8" s="30" t="s">
        <v>1949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1951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1952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51">
      <c r="A24" s="35" t="s">
        <v>56</v>
      </c>
      <c r="E24" s="40" t="s">
        <v>1927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38.25">
      <c r="A28" s="35" t="s">
        <v>56</v>
      </c>
      <c r="E28" s="40" t="s">
        <v>1928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38.25">
      <c r="A32" s="35" t="s">
        <v>56</v>
      </c>
      <c r="E32" s="40" t="s">
        <v>1953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1036</v>
      </c>
      <c r="E34" s="33" t="s">
        <v>1037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1365</v>
      </c>
      <c s="35" t="s">
        <v>5</v>
      </c>
      <c s="6" t="s">
        <v>1366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1930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1931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1827</v>
      </c>
      <c s="35" t="s">
        <v>5</v>
      </c>
      <c s="6" t="s">
        <v>1828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1932</v>
      </c>
    </row>
    <row r="47" spans="1:5" ht="395.25">
      <c r="A47" t="s">
        <v>58</v>
      </c>
      <c r="E47" s="39" t="s">
        <v>1726</v>
      </c>
    </row>
    <row r="48" spans="1:16" ht="12.75">
      <c r="A48" t="s">
        <v>48</v>
      </c>
      <c s="34" t="s">
        <v>103</v>
      </c>
      <c s="34" t="s">
        <v>1830</v>
      </c>
      <c s="35" t="s">
        <v>5</v>
      </c>
      <c s="6" t="s">
        <v>1831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1933</v>
      </c>
    </row>
    <row r="51" spans="1:5" ht="267.75">
      <c r="A51" t="s">
        <v>58</v>
      </c>
      <c r="E51" s="39" t="s">
        <v>1417</v>
      </c>
    </row>
    <row r="52" spans="1:16" ht="25.5">
      <c r="A52" t="s">
        <v>48</v>
      </c>
      <c s="34" t="s">
        <v>108</v>
      </c>
      <c s="34" t="s">
        <v>1889</v>
      </c>
      <c s="35" t="s">
        <v>5</v>
      </c>
      <c s="6" t="s">
        <v>1890</v>
      </c>
      <c s="36" t="s">
        <v>1025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1954</v>
      </c>
    </row>
    <row r="55" spans="1:5" ht="102">
      <c r="A55" t="s">
        <v>58</v>
      </c>
      <c r="E55" s="39" t="s">
        <v>1892</v>
      </c>
    </row>
    <row r="56" spans="1:13" ht="12.75">
      <c r="A56" t="s">
        <v>45</v>
      </c>
      <c r="C56" s="31" t="s">
        <v>1076</v>
      </c>
      <c r="E56" s="33" t="s">
        <v>1077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1078</v>
      </c>
      <c s="35" t="s">
        <v>5</v>
      </c>
      <c s="6" t="s">
        <v>1079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1935</v>
      </c>
    </row>
    <row r="60" spans="1:5" ht="395.25">
      <c r="A60" t="s">
        <v>58</v>
      </c>
      <c r="E60" s="39" t="s">
        <v>1081</v>
      </c>
    </row>
    <row r="61" spans="1:13" ht="12.75">
      <c r="A61" t="s">
        <v>45</v>
      </c>
      <c r="C61" s="31" t="s">
        <v>971</v>
      </c>
      <c r="E61" s="33" t="s">
        <v>972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1341</v>
      </c>
    </row>
    <row r="66" spans="1:16" ht="12.75">
      <c r="A66" t="s">
        <v>48</v>
      </c>
      <c s="34" t="s">
        <v>125</v>
      </c>
      <c s="34" t="s">
        <v>1850</v>
      </c>
      <c s="35" t="s">
        <v>5</v>
      </c>
      <c s="6" t="s">
        <v>1851</v>
      </c>
      <c s="36" t="s">
        <v>1193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1955</v>
      </c>
    </row>
    <row r="69" spans="1:5" ht="382.5">
      <c r="A69" t="s">
        <v>58</v>
      </c>
      <c r="E69" s="39" t="s">
        <v>1195</v>
      </c>
    </row>
    <row r="70" spans="1:16" ht="12.75">
      <c r="A70" t="s">
        <v>48</v>
      </c>
      <c s="34" t="s">
        <v>130</v>
      </c>
      <c s="34" t="s">
        <v>1853</v>
      </c>
      <c s="35" t="s">
        <v>5</v>
      </c>
      <c s="6" t="s">
        <v>1854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1895</v>
      </c>
    </row>
    <row r="73" spans="1:5" ht="25.5">
      <c r="A73" t="s">
        <v>58</v>
      </c>
      <c r="E73" s="39" t="s">
        <v>1856</v>
      </c>
    </row>
    <row r="74" spans="1:16" ht="12.75">
      <c r="A74" t="s">
        <v>48</v>
      </c>
      <c s="34" t="s">
        <v>135</v>
      </c>
      <c s="34" t="s">
        <v>1489</v>
      </c>
      <c s="35" t="s">
        <v>5</v>
      </c>
      <c s="6" t="s">
        <v>1490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1937</v>
      </c>
    </row>
    <row r="77" spans="1:5" ht="114.75">
      <c r="A77" t="s">
        <v>58</v>
      </c>
      <c r="E77" s="39" t="s">
        <v>1492</v>
      </c>
    </row>
    <row r="78" spans="1:16" ht="12.75">
      <c r="A78" t="s">
        <v>48</v>
      </c>
      <c s="34" t="s">
        <v>140</v>
      </c>
      <c s="34" t="s">
        <v>1897</v>
      </c>
      <c s="35" t="s">
        <v>5</v>
      </c>
      <c s="6" t="s">
        <v>1898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1956</v>
      </c>
    </row>
    <row r="81" spans="1:5" ht="114.75">
      <c r="A81" t="s">
        <v>58</v>
      </c>
      <c r="E81" s="39" t="s">
        <v>1492</v>
      </c>
    </row>
    <row r="82" spans="1:16" ht="12.75">
      <c r="A82" t="s">
        <v>48</v>
      </c>
      <c s="34" t="s">
        <v>145</v>
      </c>
      <c s="34" t="s">
        <v>1939</v>
      </c>
      <c s="35" t="s">
        <v>5</v>
      </c>
      <c s="6" t="s">
        <v>1940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1957</v>
      </c>
    </row>
    <row r="85" spans="1:5" ht="114.75">
      <c r="A85" t="s">
        <v>58</v>
      </c>
      <c r="E85" s="39" t="s">
        <v>1942</v>
      </c>
    </row>
    <row r="86" spans="1:16" ht="12.75">
      <c r="A86" t="s">
        <v>48</v>
      </c>
      <c s="34" t="s">
        <v>151</v>
      </c>
      <c s="34" t="s">
        <v>1903</v>
      </c>
      <c s="35" t="s">
        <v>5</v>
      </c>
      <c s="6" t="s">
        <v>1904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1958</v>
      </c>
    </row>
    <row r="89" spans="1:5" ht="89.25">
      <c r="A89" t="s">
        <v>58</v>
      </c>
      <c r="E89" s="39" t="s">
        <v>1500</v>
      </c>
    </row>
    <row r="90" spans="1:13" ht="12.75">
      <c r="A90" t="s">
        <v>45</v>
      </c>
      <c r="C90" s="31" t="s">
        <v>1576</v>
      </c>
      <c r="E90" s="33" t="s">
        <v>1577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1906</v>
      </c>
      <c s="35" t="s">
        <v>5</v>
      </c>
      <c s="6" t="s">
        <v>1907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1944</v>
      </c>
    </row>
    <row r="94" spans="1:5" ht="153">
      <c r="A94" t="s">
        <v>58</v>
      </c>
      <c r="E94" s="39" t="s">
        <v>1421</v>
      </c>
    </row>
    <row r="95" spans="1:13" ht="12.75">
      <c r="A95" t="s">
        <v>45</v>
      </c>
      <c r="C95" s="31" t="s">
        <v>1523</v>
      </c>
      <c r="E95" s="33" t="s">
        <v>1524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1909</v>
      </c>
      <c s="35" t="s">
        <v>5</v>
      </c>
      <c s="6" t="s">
        <v>1910</v>
      </c>
      <c s="36" t="s">
        <v>1025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1959</v>
      </c>
    </row>
    <row r="99" spans="1:5" ht="140.25">
      <c r="A99" t="s">
        <v>58</v>
      </c>
      <c r="E99" s="39" t="s">
        <v>1528</v>
      </c>
    </row>
    <row r="100" spans="1:16" ht="12.75">
      <c r="A100" t="s">
        <v>48</v>
      </c>
      <c s="34" t="s">
        <v>282</v>
      </c>
      <c s="34" t="s">
        <v>1912</v>
      </c>
      <c s="35" t="s">
        <v>5</v>
      </c>
      <c s="6" t="s">
        <v>1913</v>
      </c>
      <c s="36" t="s">
        <v>1025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1960</v>
      </c>
    </row>
    <row r="103" spans="1:5" ht="140.25">
      <c r="A103" t="s">
        <v>58</v>
      </c>
      <c r="E103" s="39" t="s">
        <v>1528</v>
      </c>
    </row>
    <row r="104" spans="1:16" ht="12.75">
      <c r="A104" t="s">
        <v>48</v>
      </c>
      <c s="34" t="s">
        <v>287</v>
      </c>
      <c s="34" t="s">
        <v>1915</v>
      </c>
      <c s="35" t="s">
        <v>5</v>
      </c>
      <c s="6" t="s">
        <v>1916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1961</v>
      </c>
    </row>
    <row r="107" spans="1:5" ht="165.75">
      <c r="A107" t="s">
        <v>58</v>
      </c>
      <c r="E107" s="39" t="s">
        <v>1918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1964</v>
      </c>
      <c r="E8" s="30" t="s">
        <v>1963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1965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1966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51">
      <c r="A24" s="35" t="s">
        <v>56</v>
      </c>
      <c r="E24" s="40" t="s">
        <v>1927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38.25">
      <c r="A28" s="35" t="s">
        <v>56</v>
      </c>
      <c r="E28" s="40" t="s">
        <v>1928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38.25">
      <c r="A32" s="35" t="s">
        <v>56</v>
      </c>
      <c r="E32" s="40" t="s">
        <v>1967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1036</v>
      </c>
      <c r="E34" s="33" t="s">
        <v>1037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1365</v>
      </c>
      <c s="35" t="s">
        <v>5</v>
      </c>
      <c s="6" t="s">
        <v>1366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1930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1931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1827</v>
      </c>
      <c s="35" t="s">
        <v>5</v>
      </c>
      <c s="6" t="s">
        <v>1828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1932</v>
      </c>
    </row>
    <row r="47" spans="1:5" ht="395.25">
      <c r="A47" t="s">
        <v>58</v>
      </c>
      <c r="E47" s="39" t="s">
        <v>1726</v>
      </c>
    </row>
    <row r="48" spans="1:16" ht="12.75">
      <c r="A48" t="s">
        <v>48</v>
      </c>
      <c s="34" t="s">
        <v>103</v>
      </c>
      <c s="34" t="s">
        <v>1830</v>
      </c>
      <c s="35" t="s">
        <v>5</v>
      </c>
      <c s="6" t="s">
        <v>1831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1933</v>
      </c>
    </row>
    <row r="51" spans="1:5" ht="267.75">
      <c r="A51" t="s">
        <v>58</v>
      </c>
      <c r="E51" s="39" t="s">
        <v>1417</v>
      </c>
    </row>
    <row r="52" spans="1:16" ht="25.5">
      <c r="A52" t="s">
        <v>48</v>
      </c>
      <c s="34" t="s">
        <v>108</v>
      </c>
      <c s="34" t="s">
        <v>1889</v>
      </c>
      <c s="35" t="s">
        <v>5</v>
      </c>
      <c s="6" t="s">
        <v>1890</v>
      </c>
      <c s="36" t="s">
        <v>1025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1968</v>
      </c>
    </row>
    <row r="55" spans="1:5" ht="102">
      <c r="A55" t="s">
        <v>58</v>
      </c>
      <c r="E55" s="39" t="s">
        <v>1892</v>
      </c>
    </row>
    <row r="56" spans="1:13" ht="12.75">
      <c r="A56" t="s">
        <v>45</v>
      </c>
      <c r="C56" s="31" t="s">
        <v>1076</v>
      </c>
      <c r="E56" s="33" t="s">
        <v>1077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1078</v>
      </c>
      <c s="35" t="s">
        <v>5</v>
      </c>
      <c s="6" t="s">
        <v>1079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1935</v>
      </c>
    </row>
    <row r="60" spans="1:5" ht="395.25">
      <c r="A60" t="s">
        <v>58</v>
      </c>
      <c r="E60" s="39" t="s">
        <v>1081</v>
      </c>
    </row>
    <row r="61" spans="1:13" ht="12.75">
      <c r="A61" t="s">
        <v>45</v>
      </c>
      <c r="C61" s="31" t="s">
        <v>971</v>
      </c>
      <c r="E61" s="33" t="s">
        <v>972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1341</v>
      </c>
    </row>
    <row r="66" spans="1:16" ht="12.75">
      <c r="A66" t="s">
        <v>48</v>
      </c>
      <c s="34" t="s">
        <v>125</v>
      </c>
      <c s="34" t="s">
        <v>1850</v>
      </c>
      <c s="35" t="s">
        <v>5</v>
      </c>
      <c s="6" t="s">
        <v>1851</v>
      </c>
      <c s="36" t="s">
        <v>1193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1969</v>
      </c>
    </row>
    <row r="69" spans="1:5" ht="382.5">
      <c r="A69" t="s">
        <v>58</v>
      </c>
      <c r="E69" s="39" t="s">
        <v>1195</v>
      </c>
    </row>
    <row r="70" spans="1:16" ht="12.75">
      <c r="A70" t="s">
        <v>48</v>
      </c>
      <c s="34" t="s">
        <v>130</v>
      </c>
      <c s="34" t="s">
        <v>1853</v>
      </c>
      <c s="35" t="s">
        <v>5</v>
      </c>
      <c s="6" t="s">
        <v>1854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1895</v>
      </c>
    </row>
    <row r="73" spans="1:5" ht="25.5">
      <c r="A73" t="s">
        <v>58</v>
      </c>
      <c r="E73" s="39" t="s">
        <v>1856</v>
      </c>
    </row>
    <row r="74" spans="1:16" ht="12.75">
      <c r="A74" t="s">
        <v>48</v>
      </c>
      <c s="34" t="s">
        <v>135</v>
      </c>
      <c s="34" t="s">
        <v>1489</v>
      </c>
      <c s="35" t="s">
        <v>5</v>
      </c>
      <c s="6" t="s">
        <v>1490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1937</v>
      </c>
    </row>
    <row r="77" spans="1:5" ht="114.75">
      <c r="A77" t="s">
        <v>58</v>
      </c>
      <c r="E77" s="39" t="s">
        <v>1492</v>
      </c>
    </row>
    <row r="78" spans="1:16" ht="12.75">
      <c r="A78" t="s">
        <v>48</v>
      </c>
      <c s="34" t="s">
        <v>140</v>
      </c>
      <c s="34" t="s">
        <v>1897</v>
      </c>
      <c s="35" t="s">
        <v>5</v>
      </c>
      <c s="6" t="s">
        <v>1898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1970</v>
      </c>
    </row>
    <row r="81" spans="1:5" ht="114.75">
      <c r="A81" t="s">
        <v>58</v>
      </c>
      <c r="E81" s="39" t="s">
        <v>1492</v>
      </c>
    </row>
    <row r="82" spans="1:16" ht="12.75">
      <c r="A82" t="s">
        <v>48</v>
      </c>
      <c s="34" t="s">
        <v>145</v>
      </c>
      <c s="34" t="s">
        <v>1939</v>
      </c>
      <c s="35" t="s">
        <v>5</v>
      </c>
      <c s="6" t="s">
        <v>1940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1971</v>
      </c>
    </row>
    <row r="85" spans="1:5" ht="114.75">
      <c r="A85" t="s">
        <v>58</v>
      </c>
      <c r="E85" s="39" t="s">
        <v>1942</v>
      </c>
    </row>
    <row r="86" spans="1:16" ht="12.75">
      <c r="A86" t="s">
        <v>48</v>
      </c>
      <c s="34" t="s">
        <v>151</v>
      </c>
      <c s="34" t="s">
        <v>1903</v>
      </c>
      <c s="35" t="s">
        <v>5</v>
      </c>
      <c s="6" t="s">
        <v>1904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1972</v>
      </c>
    </row>
    <row r="89" spans="1:5" ht="89.25">
      <c r="A89" t="s">
        <v>58</v>
      </c>
      <c r="E89" s="39" t="s">
        <v>1500</v>
      </c>
    </row>
    <row r="90" spans="1:13" ht="12.75">
      <c r="A90" t="s">
        <v>45</v>
      </c>
      <c r="C90" s="31" t="s">
        <v>1576</v>
      </c>
      <c r="E90" s="33" t="s">
        <v>1577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1906</v>
      </c>
      <c s="35" t="s">
        <v>5</v>
      </c>
      <c s="6" t="s">
        <v>1907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1944</v>
      </c>
    </row>
    <row r="94" spans="1:5" ht="153">
      <c r="A94" t="s">
        <v>58</v>
      </c>
      <c r="E94" s="39" t="s">
        <v>1421</v>
      </c>
    </row>
    <row r="95" spans="1:13" ht="12.75">
      <c r="A95" t="s">
        <v>45</v>
      </c>
      <c r="C95" s="31" t="s">
        <v>1523</v>
      </c>
      <c r="E95" s="33" t="s">
        <v>1524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1909</v>
      </c>
      <c s="35" t="s">
        <v>5</v>
      </c>
      <c s="6" t="s">
        <v>1910</v>
      </c>
      <c s="36" t="s">
        <v>1025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1973</v>
      </c>
    </row>
    <row r="99" spans="1:5" ht="140.25">
      <c r="A99" t="s">
        <v>58</v>
      </c>
      <c r="E99" s="39" t="s">
        <v>1528</v>
      </c>
    </row>
    <row r="100" spans="1:16" ht="12.75">
      <c r="A100" t="s">
        <v>48</v>
      </c>
      <c s="34" t="s">
        <v>282</v>
      </c>
      <c s="34" t="s">
        <v>1912</v>
      </c>
      <c s="35" t="s">
        <v>5</v>
      </c>
      <c s="6" t="s">
        <v>1913</v>
      </c>
      <c s="36" t="s">
        <v>1025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1974</v>
      </c>
    </row>
    <row r="103" spans="1:5" ht="140.25">
      <c r="A103" t="s">
        <v>58</v>
      </c>
      <c r="E103" s="39" t="s">
        <v>1528</v>
      </c>
    </row>
    <row r="104" spans="1:16" ht="12.75">
      <c r="A104" t="s">
        <v>48</v>
      </c>
      <c s="34" t="s">
        <v>287</v>
      </c>
      <c s="34" t="s">
        <v>1915</v>
      </c>
      <c s="35" t="s">
        <v>5</v>
      </c>
      <c s="6" t="s">
        <v>1916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1975</v>
      </c>
    </row>
    <row r="107" spans="1:5" ht="165.75">
      <c r="A107" t="s">
        <v>58</v>
      </c>
      <c r="E107" s="39" t="s">
        <v>1918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1978</v>
      </c>
      <c r="E8" s="30" t="s">
        <v>1977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1979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1980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51">
      <c r="A24" s="35" t="s">
        <v>56</v>
      </c>
      <c r="E24" s="40" t="s">
        <v>1927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38.25">
      <c r="A28" s="35" t="s">
        <v>56</v>
      </c>
      <c r="E28" s="40" t="s">
        <v>1928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38.25">
      <c r="A32" s="35" t="s">
        <v>56</v>
      </c>
      <c r="E32" s="40" t="s">
        <v>1981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1036</v>
      </c>
      <c r="E34" s="33" t="s">
        <v>1037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1365</v>
      </c>
      <c s="35" t="s">
        <v>5</v>
      </c>
      <c s="6" t="s">
        <v>1366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1930</v>
      </c>
    </row>
    <row r="38" spans="1:5" ht="318.75">
      <c r="A38" t="s">
        <v>58</v>
      </c>
      <c r="E38" s="39" t="s">
        <v>1045</v>
      </c>
    </row>
    <row r="39" spans="1:16" ht="12.75">
      <c r="A39" t="s">
        <v>48</v>
      </c>
      <c s="34" t="s">
        <v>92</v>
      </c>
      <c s="34" t="s">
        <v>1051</v>
      </c>
      <c s="35" t="s">
        <v>5</v>
      </c>
      <c s="6" t="s">
        <v>1052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1931</v>
      </c>
    </row>
    <row r="42" spans="1:5" ht="242.25">
      <c r="A42" t="s">
        <v>58</v>
      </c>
      <c r="E42" s="39" t="s">
        <v>1054</v>
      </c>
    </row>
    <row r="43" spans="1:13" ht="12.75">
      <c r="A43" t="s">
        <v>45</v>
      </c>
      <c r="C43" s="31" t="s">
        <v>1059</v>
      </c>
      <c r="E43" s="33" t="s">
        <v>1060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1827</v>
      </c>
      <c s="35" t="s">
        <v>5</v>
      </c>
      <c s="6" t="s">
        <v>1828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1932</v>
      </c>
    </row>
    <row r="47" spans="1:5" ht="395.25">
      <c r="A47" t="s">
        <v>58</v>
      </c>
      <c r="E47" s="39" t="s">
        <v>1726</v>
      </c>
    </row>
    <row r="48" spans="1:16" ht="12.75">
      <c r="A48" t="s">
        <v>48</v>
      </c>
      <c s="34" t="s">
        <v>103</v>
      </c>
      <c s="34" t="s">
        <v>1830</v>
      </c>
      <c s="35" t="s">
        <v>5</v>
      </c>
      <c s="6" t="s">
        <v>1831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1933</v>
      </c>
    </row>
    <row r="51" spans="1:5" ht="267.75">
      <c r="A51" t="s">
        <v>58</v>
      </c>
      <c r="E51" s="39" t="s">
        <v>1417</v>
      </c>
    </row>
    <row r="52" spans="1:16" ht="25.5">
      <c r="A52" t="s">
        <v>48</v>
      </c>
      <c s="34" t="s">
        <v>108</v>
      </c>
      <c s="34" t="s">
        <v>1889</v>
      </c>
      <c s="35" t="s">
        <v>5</v>
      </c>
      <c s="6" t="s">
        <v>1890</v>
      </c>
      <c s="36" t="s">
        <v>1025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1968</v>
      </c>
    </row>
    <row r="55" spans="1:5" ht="102">
      <c r="A55" t="s">
        <v>58</v>
      </c>
      <c r="E55" s="39" t="s">
        <v>1892</v>
      </c>
    </row>
    <row r="56" spans="1:13" ht="12.75">
      <c r="A56" t="s">
        <v>45</v>
      </c>
      <c r="C56" s="31" t="s">
        <v>1076</v>
      </c>
      <c r="E56" s="33" t="s">
        <v>1077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1078</v>
      </c>
      <c s="35" t="s">
        <v>5</v>
      </c>
      <c s="6" t="s">
        <v>1079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1935</v>
      </c>
    </row>
    <row r="60" spans="1:5" ht="395.25">
      <c r="A60" t="s">
        <v>58</v>
      </c>
      <c r="E60" s="39" t="s">
        <v>1081</v>
      </c>
    </row>
    <row r="61" spans="1:13" ht="12.75">
      <c r="A61" t="s">
        <v>45</v>
      </c>
      <c r="C61" s="31" t="s">
        <v>971</v>
      </c>
      <c r="E61" s="33" t="s">
        <v>972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1341</v>
      </c>
    </row>
    <row r="66" spans="1:16" ht="12.75">
      <c r="A66" t="s">
        <v>48</v>
      </c>
      <c s="34" t="s">
        <v>125</v>
      </c>
      <c s="34" t="s">
        <v>1850</v>
      </c>
      <c s="35" t="s">
        <v>5</v>
      </c>
      <c s="6" t="s">
        <v>1851</v>
      </c>
      <c s="36" t="s">
        <v>1193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1982</v>
      </c>
    </row>
    <row r="69" spans="1:5" ht="382.5">
      <c r="A69" t="s">
        <v>58</v>
      </c>
      <c r="E69" s="39" t="s">
        <v>1195</v>
      </c>
    </row>
    <row r="70" spans="1:16" ht="12.75">
      <c r="A70" t="s">
        <v>48</v>
      </c>
      <c s="34" t="s">
        <v>130</v>
      </c>
      <c s="34" t="s">
        <v>1853</v>
      </c>
      <c s="35" t="s">
        <v>5</v>
      </c>
      <c s="6" t="s">
        <v>1854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1895</v>
      </c>
    </row>
    <row r="73" spans="1:5" ht="25.5">
      <c r="A73" t="s">
        <v>58</v>
      </c>
      <c r="E73" s="39" t="s">
        <v>1856</v>
      </c>
    </row>
    <row r="74" spans="1:16" ht="12.75">
      <c r="A74" t="s">
        <v>48</v>
      </c>
      <c s="34" t="s">
        <v>135</v>
      </c>
      <c s="34" t="s">
        <v>1489</v>
      </c>
      <c s="35" t="s">
        <v>5</v>
      </c>
      <c s="6" t="s">
        <v>1490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1937</v>
      </c>
    </row>
    <row r="77" spans="1:5" ht="114.75">
      <c r="A77" t="s">
        <v>58</v>
      </c>
      <c r="E77" s="39" t="s">
        <v>1492</v>
      </c>
    </row>
    <row r="78" spans="1:16" ht="12.75">
      <c r="A78" t="s">
        <v>48</v>
      </c>
      <c s="34" t="s">
        <v>140</v>
      </c>
      <c s="34" t="s">
        <v>1897</v>
      </c>
      <c s="35" t="s">
        <v>5</v>
      </c>
      <c s="6" t="s">
        <v>1898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1983</v>
      </c>
    </row>
    <row r="81" spans="1:5" ht="114.75">
      <c r="A81" t="s">
        <v>58</v>
      </c>
      <c r="E81" s="39" t="s">
        <v>1492</v>
      </c>
    </row>
    <row r="82" spans="1:16" ht="12.75">
      <c r="A82" t="s">
        <v>48</v>
      </c>
      <c s="34" t="s">
        <v>145</v>
      </c>
      <c s="34" t="s">
        <v>1939</v>
      </c>
      <c s="35" t="s">
        <v>5</v>
      </c>
      <c s="6" t="s">
        <v>1940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1984</v>
      </c>
    </row>
    <row r="85" spans="1:5" ht="114.75">
      <c r="A85" t="s">
        <v>58</v>
      </c>
      <c r="E85" s="39" t="s">
        <v>1942</v>
      </c>
    </row>
    <row r="86" spans="1:16" ht="12.75">
      <c r="A86" t="s">
        <v>48</v>
      </c>
      <c s="34" t="s">
        <v>151</v>
      </c>
      <c s="34" t="s">
        <v>1903</v>
      </c>
      <c s="35" t="s">
        <v>5</v>
      </c>
      <c s="6" t="s">
        <v>1904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1985</v>
      </c>
    </row>
    <row r="89" spans="1:5" ht="89.25">
      <c r="A89" t="s">
        <v>58</v>
      </c>
      <c r="E89" s="39" t="s">
        <v>1500</v>
      </c>
    </row>
    <row r="90" spans="1:13" ht="12.75">
      <c r="A90" t="s">
        <v>45</v>
      </c>
      <c r="C90" s="31" t="s">
        <v>1576</v>
      </c>
      <c r="E90" s="33" t="s">
        <v>1577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1906</v>
      </c>
      <c s="35" t="s">
        <v>5</v>
      </c>
      <c s="6" t="s">
        <v>1907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1944</v>
      </c>
    </row>
    <row r="94" spans="1:5" ht="153">
      <c r="A94" t="s">
        <v>58</v>
      </c>
      <c r="E94" s="39" t="s">
        <v>1421</v>
      </c>
    </row>
    <row r="95" spans="1:13" ht="12.75">
      <c r="A95" t="s">
        <v>45</v>
      </c>
      <c r="C95" s="31" t="s">
        <v>1523</v>
      </c>
      <c r="E95" s="33" t="s">
        <v>1524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1909</v>
      </c>
      <c s="35" t="s">
        <v>5</v>
      </c>
      <c s="6" t="s">
        <v>1910</v>
      </c>
      <c s="36" t="s">
        <v>1025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1986</v>
      </c>
    </row>
    <row r="99" spans="1:5" ht="140.25">
      <c r="A99" t="s">
        <v>58</v>
      </c>
      <c r="E99" s="39" t="s">
        <v>1528</v>
      </c>
    </row>
    <row r="100" spans="1:16" ht="12.75">
      <c r="A100" t="s">
        <v>48</v>
      </c>
      <c s="34" t="s">
        <v>282</v>
      </c>
      <c s="34" t="s">
        <v>1912</v>
      </c>
      <c s="35" t="s">
        <v>5</v>
      </c>
      <c s="6" t="s">
        <v>1913</v>
      </c>
      <c s="36" t="s">
        <v>1025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1987</v>
      </c>
    </row>
    <row r="103" spans="1:5" ht="140.25">
      <c r="A103" t="s">
        <v>58</v>
      </c>
      <c r="E103" s="39" t="s">
        <v>1528</v>
      </c>
    </row>
    <row r="104" spans="1:16" ht="12.75">
      <c r="A104" t="s">
        <v>48</v>
      </c>
      <c s="34" t="s">
        <v>287</v>
      </c>
      <c s="34" t="s">
        <v>1915</v>
      </c>
      <c s="35" t="s">
        <v>5</v>
      </c>
      <c s="6" t="s">
        <v>1916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1975</v>
      </c>
    </row>
    <row r="107" spans="1:5" ht="165.75">
      <c r="A107" t="s">
        <v>58</v>
      </c>
      <c r="E107" s="39" t="s">
        <v>1918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1990</v>
      </c>
      <c r="E8" s="30" t="s">
        <v>1989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971</v>
      </c>
      <c r="E14" s="33" t="s">
        <v>972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1850</v>
      </c>
      <c s="35" t="s">
        <v>5</v>
      </c>
      <c s="6" t="s">
        <v>1851</v>
      </c>
      <c s="36" t="s">
        <v>1193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1991</v>
      </c>
    </row>
    <row r="18" spans="1:5" ht="382.5">
      <c r="A18" t="s">
        <v>58</v>
      </c>
      <c r="E18" s="39" t="s">
        <v>1195</v>
      </c>
    </row>
    <row r="19" spans="1:13" ht="12.75">
      <c r="A19" t="s">
        <v>45</v>
      </c>
      <c r="C19" s="31" t="s">
        <v>1523</v>
      </c>
      <c r="E19" s="33" t="s">
        <v>1524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1909</v>
      </c>
      <c s="35" t="s">
        <v>5</v>
      </c>
      <c s="6" t="s">
        <v>1910</v>
      </c>
      <c s="36" t="s">
        <v>1025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1992</v>
      </c>
    </row>
    <row r="23" spans="1:5" ht="140.25">
      <c r="A23" t="s">
        <v>58</v>
      </c>
      <c r="E23" s="39" t="s">
        <v>1528</v>
      </c>
    </row>
    <row r="24" spans="1:16" ht="12.75">
      <c r="A24" t="s">
        <v>48</v>
      </c>
      <c s="34" t="s">
        <v>69</v>
      </c>
      <c s="34" t="s">
        <v>1912</v>
      </c>
      <c s="35" t="s">
        <v>5</v>
      </c>
      <c s="6" t="s">
        <v>1913</v>
      </c>
      <c s="36" t="s">
        <v>1025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1993</v>
      </c>
    </row>
    <row r="27" spans="1:5" ht="140.25">
      <c r="A27" t="s">
        <v>58</v>
      </c>
      <c r="E27" s="39" t="s">
        <v>1528</v>
      </c>
    </row>
    <row r="28" spans="1:16" ht="12.75">
      <c r="A28" t="s">
        <v>48</v>
      </c>
      <c s="34" t="s">
        <v>75</v>
      </c>
      <c s="34" t="s">
        <v>1994</v>
      </c>
      <c s="35" t="s">
        <v>5</v>
      </c>
      <c s="6" t="s">
        <v>1995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1996</v>
      </c>
    </row>
    <row r="31" spans="1:5" ht="165.75">
      <c r="A31" t="s">
        <v>58</v>
      </c>
      <c r="E31" s="39" t="s">
        <v>1918</v>
      </c>
    </row>
    <row r="32" spans="1:16" ht="12.75">
      <c r="A32" t="s">
        <v>48</v>
      </c>
      <c s="34" t="s">
        <v>81</v>
      </c>
      <c s="34" t="s">
        <v>1997</v>
      </c>
      <c s="35" t="s">
        <v>5</v>
      </c>
      <c s="6" t="s">
        <v>1998</v>
      </c>
      <c s="36" t="s">
        <v>1193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1999</v>
      </c>
    </row>
    <row r="35" spans="1:5" ht="102">
      <c r="A35" t="s">
        <v>58</v>
      </c>
      <c r="E35" s="39" t="s">
        <v>2000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2003</v>
      </c>
      <c r="E8" s="30" t="s">
        <v>2002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1161</v>
      </c>
      <c r="E14" s="33" t="s">
        <v>1162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2004</v>
      </c>
      <c s="35" t="s">
        <v>5</v>
      </c>
      <c s="6" t="s">
        <v>2005</v>
      </c>
      <c s="36" t="s">
        <v>1025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2006</v>
      </c>
    </row>
    <row r="18" spans="1:5" ht="76.5">
      <c r="A18" t="s">
        <v>58</v>
      </c>
      <c r="E18" s="39" t="s">
        <v>2007</v>
      </c>
    </row>
    <row r="19" spans="1:13" ht="12.75">
      <c r="A19" t="s">
        <v>45</v>
      </c>
      <c r="C19" s="31" t="s">
        <v>971</v>
      </c>
      <c r="E19" s="33" t="s">
        <v>972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1776</v>
      </c>
      <c s="35" t="s">
        <v>5</v>
      </c>
      <c s="6" t="s">
        <v>1777</v>
      </c>
      <c s="36" t="s">
        <v>1193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2008</v>
      </c>
    </row>
    <row r="23" spans="1:5" ht="409.5">
      <c r="A23" t="s">
        <v>58</v>
      </c>
      <c r="E23" s="39" t="s">
        <v>1779</v>
      </c>
    </row>
    <row r="24" spans="1:16" ht="12.75">
      <c r="A24" t="s">
        <v>48</v>
      </c>
      <c s="34" t="s">
        <v>69</v>
      </c>
      <c s="34" t="s">
        <v>1191</v>
      </c>
      <c s="35" t="s">
        <v>5</v>
      </c>
      <c s="6" t="s">
        <v>1192</v>
      </c>
      <c s="36" t="s">
        <v>1193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2009</v>
      </c>
    </row>
    <row r="27" spans="1:5" ht="382.5">
      <c r="A27" t="s">
        <v>58</v>
      </c>
      <c r="E27" s="39" t="s">
        <v>1195</v>
      </c>
    </row>
    <row r="28" spans="1:16" ht="12.75">
      <c r="A28" t="s">
        <v>48</v>
      </c>
      <c s="34" t="s">
        <v>75</v>
      </c>
      <c s="34" t="s">
        <v>1850</v>
      </c>
      <c s="35" t="s">
        <v>5</v>
      </c>
      <c s="6" t="s">
        <v>1851</v>
      </c>
      <c s="36" t="s">
        <v>1193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2010</v>
      </c>
    </row>
    <row r="31" spans="1:5" ht="382.5">
      <c r="A31" t="s">
        <v>58</v>
      </c>
      <c r="E31" s="39" t="s">
        <v>1195</v>
      </c>
    </row>
    <row r="32" spans="1:16" ht="12.75">
      <c r="A32" t="s">
        <v>48</v>
      </c>
      <c s="34" t="s">
        <v>81</v>
      </c>
      <c s="34" t="s">
        <v>2011</v>
      </c>
      <c s="35" t="s">
        <v>5</v>
      </c>
      <c s="6" t="s">
        <v>2012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2013</v>
      </c>
    </row>
    <row r="35" spans="1:5" ht="409.5">
      <c r="A35" t="s">
        <v>58</v>
      </c>
      <c r="E35" s="39" t="s">
        <v>2014</v>
      </c>
    </row>
    <row r="36" spans="1:16" ht="12.75">
      <c r="A36" t="s">
        <v>48</v>
      </c>
      <c s="34" t="s">
        <v>87</v>
      </c>
      <c s="34" t="s">
        <v>2015</v>
      </c>
      <c s="35" t="s">
        <v>5</v>
      </c>
      <c s="6" t="s">
        <v>2016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2017</v>
      </c>
    </row>
    <row r="39" spans="1:5" ht="409.5">
      <c r="A39" t="s">
        <v>58</v>
      </c>
      <c r="E39" s="39" t="s">
        <v>2014</v>
      </c>
    </row>
    <row r="40" spans="1:13" ht="12.75">
      <c r="A40" t="s">
        <v>45</v>
      </c>
      <c r="C40" s="31" t="s">
        <v>1535</v>
      </c>
      <c r="E40" s="33" t="s">
        <v>1536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2018</v>
      </c>
      <c s="35" t="s">
        <v>5</v>
      </c>
      <c s="6" t="s">
        <v>2019</v>
      </c>
      <c s="36" t="s">
        <v>1025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2020</v>
      </c>
    </row>
    <row r="44" spans="1:5" ht="51">
      <c r="A44" t="s">
        <v>58</v>
      </c>
      <c r="E44" s="39" t="s">
        <v>2021</v>
      </c>
    </row>
    <row r="45" spans="1:13" ht="12.75">
      <c r="A45" t="s">
        <v>45</v>
      </c>
      <c r="C45" s="31" t="s">
        <v>2022</v>
      </c>
      <c r="E45" s="33" t="s">
        <v>2023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2024</v>
      </c>
      <c s="35" t="s">
        <v>5</v>
      </c>
      <c s="6" t="s">
        <v>2025</v>
      </c>
      <c s="36" t="s">
        <v>1025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2026</v>
      </c>
    </row>
    <row r="49" spans="1:5" ht="38.25">
      <c r="A49" t="s">
        <v>58</v>
      </c>
      <c r="E49" s="39" t="s">
        <v>2027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2030</v>
      </c>
      <c r="E8" s="30" t="s">
        <v>2029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1161</v>
      </c>
      <c r="E14" s="33" t="s">
        <v>1162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2004</v>
      </c>
      <c s="35" t="s">
        <v>5</v>
      </c>
      <c s="6" t="s">
        <v>2005</v>
      </c>
      <c s="36" t="s">
        <v>1025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2031</v>
      </c>
    </row>
    <row r="18" spans="1:5" ht="76.5">
      <c r="A18" t="s">
        <v>58</v>
      </c>
      <c r="E18" s="39" t="s">
        <v>2007</v>
      </c>
    </row>
    <row r="19" spans="1:13" ht="12.75">
      <c r="A19" t="s">
        <v>45</v>
      </c>
      <c r="C19" s="31" t="s">
        <v>971</v>
      </c>
      <c r="E19" s="33" t="s">
        <v>972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1776</v>
      </c>
      <c s="35" t="s">
        <v>5</v>
      </c>
      <c s="6" t="s">
        <v>1777</v>
      </c>
      <c s="36" t="s">
        <v>1193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2032</v>
      </c>
    </row>
    <row r="23" spans="1:5" ht="409.5">
      <c r="A23" t="s">
        <v>58</v>
      </c>
      <c r="E23" s="39" t="s">
        <v>1779</v>
      </c>
    </row>
    <row r="24" spans="1:16" ht="12.75">
      <c r="A24" t="s">
        <v>48</v>
      </c>
      <c s="34" t="s">
        <v>69</v>
      </c>
      <c s="34" t="s">
        <v>1191</v>
      </c>
      <c s="35" t="s">
        <v>5</v>
      </c>
      <c s="6" t="s">
        <v>1192</v>
      </c>
      <c s="36" t="s">
        <v>1193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2033</v>
      </c>
    </row>
    <row r="27" spans="1:5" ht="382.5">
      <c r="A27" t="s">
        <v>58</v>
      </c>
      <c r="E27" s="39" t="s">
        <v>1195</v>
      </c>
    </row>
    <row r="28" spans="1:16" ht="12.75">
      <c r="A28" t="s">
        <v>48</v>
      </c>
      <c s="34" t="s">
        <v>75</v>
      </c>
      <c s="34" t="s">
        <v>1850</v>
      </c>
      <c s="35" t="s">
        <v>5</v>
      </c>
      <c s="6" t="s">
        <v>1851</v>
      </c>
      <c s="36" t="s">
        <v>1193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2034</v>
      </c>
    </row>
    <row r="31" spans="1:5" ht="382.5">
      <c r="A31" t="s">
        <v>58</v>
      </c>
      <c r="E31" s="39" t="s">
        <v>1195</v>
      </c>
    </row>
    <row r="32" spans="1:16" ht="12.75">
      <c r="A32" t="s">
        <v>48</v>
      </c>
      <c s="34" t="s">
        <v>81</v>
      </c>
      <c s="34" t="s">
        <v>2011</v>
      </c>
      <c s="35" t="s">
        <v>5</v>
      </c>
      <c s="6" t="s">
        <v>2012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2035</v>
      </c>
    </row>
    <row r="35" spans="1:5" ht="409.5">
      <c r="A35" t="s">
        <v>58</v>
      </c>
      <c r="E35" s="39" t="s">
        <v>2014</v>
      </c>
    </row>
    <row r="36" spans="1:16" ht="12.75">
      <c r="A36" t="s">
        <v>48</v>
      </c>
      <c s="34" t="s">
        <v>87</v>
      </c>
      <c s="34" t="s">
        <v>2015</v>
      </c>
      <c s="35" t="s">
        <v>5</v>
      </c>
      <c s="6" t="s">
        <v>2016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2036</v>
      </c>
    </row>
    <row r="39" spans="1:5" ht="409.5">
      <c r="A39" t="s">
        <v>58</v>
      </c>
      <c r="E39" s="39" t="s">
        <v>2014</v>
      </c>
    </row>
    <row r="40" spans="1:13" ht="12.75">
      <c r="A40" t="s">
        <v>45</v>
      </c>
      <c r="C40" s="31" t="s">
        <v>1535</v>
      </c>
      <c r="E40" s="33" t="s">
        <v>1536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2018</v>
      </c>
      <c s="35" t="s">
        <v>5</v>
      </c>
      <c s="6" t="s">
        <v>2019</v>
      </c>
      <c s="36" t="s">
        <v>1025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2037</v>
      </c>
    </row>
    <row r="44" spans="1:5" ht="51">
      <c r="A44" t="s">
        <v>58</v>
      </c>
      <c r="E44" s="39" t="s">
        <v>2021</v>
      </c>
    </row>
    <row r="45" spans="1:13" ht="12.75">
      <c r="A45" t="s">
        <v>45</v>
      </c>
      <c r="C45" s="31" t="s">
        <v>2022</v>
      </c>
      <c r="E45" s="33" t="s">
        <v>2023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2024</v>
      </c>
      <c s="35" t="s">
        <v>5</v>
      </c>
      <c s="6" t="s">
        <v>2025</v>
      </c>
      <c s="36" t="s">
        <v>1025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2038</v>
      </c>
    </row>
    <row r="49" spans="1:5" ht="38.25">
      <c r="A49" t="s">
        <v>58</v>
      </c>
      <c r="E49" s="39" t="s">
        <v>2027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2041</v>
      </c>
      <c r="E8" s="30" t="s">
        <v>2040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1059</v>
      </c>
      <c r="E14" s="33" t="s">
        <v>1060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1824</v>
      </c>
      <c s="35" t="s">
        <v>5</v>
      </c>
      <c s="6" t="s">
        <v>1825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2042</v>
      </c>
    </row>
    <row r="18" spans="1:5" ht="395.25">
      <c r="A18" t="s">
        <v>58</v>
      </c>
      <c r="E18" s="39" t="s">
        <v>1726</v>
      </c>
    </row>
    <row r="19" spans="1:13" ht="12.75">
      <c r="A19" t="s">
        <v>45</v>
      </c>
      <c r="C19" s="31" t="s">
        <v>971</v>
      </c>
      <c r="E19" s="33" t="s">
        <v>972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2043</v>
      </c>
      <c s="35" t="s">
        <v>5</v>
      </c>
      <c s="6" t="s">
        <v>2044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2045</v>
      </c>
    </row>
    <row r="23" spans="1:5" ht="140.25">
      <c r="A23" t="s">
        <v>58</v>
      </c>
      <c r="E23" s="39" t="s">
        <v>2046</v>
      </c>
    </row>
    <row r="24" spans="1:16" ht="12.75">
      <c r="A24" t="s">
        <v>48</v>
      </c>
      <c s="34" t="s">
        <v>69</v>
      </c>
      <c s="34" t="s">
        <v>2047</v>
      </c>
      <c s="35" t="s">
        <v>5</v>
      </c>
      <c s="6" t="s">
        <v>2048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1021</v>
      </c>
    </row>
    <row r="28" spans="1:16" ht="25.5">
      <c r="A28" t="s">
        <v>48</v>
      </c>
      <c s="34" t="s">
        <v>75</v>
      </c>
      <c s="34" t="s">
        <v>2049</v>
      </c>
      <c s="35" t="s">
        <v>5</v>
      </c>
      <c s="6" t="s">
        <v>2050</v>
      </c>
      <c s="36" t="s">
        <v>996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2051</v>
      </c>
    </row>
    <row r="32" spans="1:16" ht="12.75">
      <c r="A32" t="s">
        <v>48</v>
      </c>
      <c s="34" t="s">
        <v>81</v>
      </c>
      <c s="34" t="s">
        <v>2052</v>
      </c>
      <c s="35" t="s">
        <v>5</v>
      </c>
      <c s="6" t="s">
        <v>2053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2054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2055</v>
      </c>
      <c s="35" t="s">
        <v>5</v>
      </c>
      <c s="6" t="s">
        <v>2056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2057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2058</v>
      </c>
      <c s="35" t="s">
        <v>5</v>
      </c>
      <c s="6" t="s">
        <v>2059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2060</v>
      </c>
      <c s="35" t="s">
        <v>5</v>
      </c>
      <c s="6" t="s">
        <v>2061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2062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2063</v>
      </c>
      <c s="35" t="s">
        <v>5</v>
      </c>
      <c s="6" t="s">
        <v>2064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2065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2066</v>
      </c>
      <c s="35" t="s">
        <v>5</v>
      </c>
      <c s="6" t="s">
        <v>2067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2068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2069</v>
      </c>
      <c s="35" t="s">
        <v>5</v>
      </c>
      <c s="6" t="s">
        <v>2070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2071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2072</v>
      </c>
      <c s="35" t="s">
        <v>5</v>
      </c>
      <c s="6" t="s">
        <v>2073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2071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2074</v>
      </c>
      <c s="35" t="s">
        <v>5</v>
      </c>
      <c s="6" t="s">
        <v>2075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2076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2077</v>
      </c>
      <c s="35" t="s">
        <v>5</v>
      </c>
      <c s="6" t="s">
        <v>2078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2079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2080</v>
      </c>
      <c s="35" t="s">
        <v>5</v>
      </c>
      <c s="6" t="s">
        <v>2081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2082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2083</v>
      </c>
      <c s="35" t="s">
        <v>5</v>
      </c>
      <c s="6" t="s">
        <v>2084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2085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2086</v>
      </c>
      <c s="35" t="s">
        <v>5</v>
      </c>
      <c s="6" t="s">
        <v>2087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2088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2089</v>
      </c>
      <c s="35" t="s">
        <v>5</v>
      </c>
      <c s="6" t="s">
        <v>2090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2091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2092</v>
      </c>
      <c s="35" t="s">
        <v>5</v>
      </c>
      <c s="6" t="s">
        <v>2093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2068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2094</v>
      </c>
      <c s="35" t="s">
        <v>5</v>
      </c>
      <c s="6" t="s">
        <v>2095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2096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2097</v>
      </c>
      <c s="35" t="s">
        <v>5</v>
      </c>
      <c s="6" t="s">
        <v>2098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2099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2100</v>
      </c>
      <c s="35" t="s">
        <v>5</v>
      </c>
      <c s="6" t="s">
        <v>2101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2102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2103</v>
      </c>
      <c s="35" t="s">
        <v>5</v>
      </c>
      <c s="6" t="s">
        <v>2104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2105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2106</v>
      </c>
      <c r="E108" s="33" t="s">
        <v>2107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2108</v>
      </c>
      <c s="35" t="s">
        <v>5</v>
      </c>
      <c s="6" t="s">
        <v>2109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2110</v>
      </c>
    </row>
    <row r="112" spans="1:5" ht="191.25">
      <c r="A112" t="s">
        <v>58</v>
      </c>
      <c r="E112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1811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1811</v>
      </c>
      <c r="E4" s="26" t="s">
        <v>1812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2113</v>
      </c>
      <c r="E8" s="30" t="s">
        <v>2112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791</v>
      </c>
      <c r="E9" s="33" t="s">
        <v>792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1550</v>
      </c>
      <c s="35" t="s">
        <v>5</v>
      </c>
      <c s="6" t="s">
        <v>1551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1212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25.5">
      <c r="A20" s="35" t="s">
        <v>56</v>
      </c>
      <c r="E20" s="40" t="s">
        <v>2114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1214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826</v>
      </c>
    </row>
    <row r="24" spans="1:5" ht="89.25">
      <c r="A24" s="35" t="s">
        <v>56</v>
      </c>
      <c r="E24" s="40" t="s">
        <v>2115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826</v>
      </c>
    </row>
    <row r="28" spans="1:5" ht="25.5">
      <c r="A28" s="35" t="s">
        <v>56</v>
      </c>
      <c r="E28" s="40" t="s">
        <v>2116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1218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826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1593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826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826</v>
      </c>
    </row>
    <row r="40" spans="1:5" ht="25.5">
      <c r="A40" s="35" t="s">
        <v>56</v>
      </c>
      <c r="E40" s="40" t="s">
        <v>1820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971</v>
      </c>
      <c r="E42" s="33" t="s">
        <v>972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1900</v>
      </c>
      <c s="35" t="s">
        <v>5</v>
      </c>
      <c s="6" t="s">
        <v>1901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2117</v>
      </c>
    </row>
    <row r="46" spans="1:5" ht="102">
      <c r="A46" t="s">
        <v>58</v>
      </c>
      <c r="E46" s="39" t="s">
        <v>1496</v>
      </c>
    </row>
    <row r="47" spans="1:16" ht="25.5">
      <c r="A47" t="s">
        <v>48</v>
      </c>
      <c s="34" t="s">
        <v>103</v>
      </c>
      <c s="34" t="s">
        <v>2118</v>
      </c>
      <c s="35" t="s">
        <v>5</v>
      </c>
      <c s="6" t="s">
        <v>2119</v>
      </c>
      <c s="36" t="s">
        <v>1256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2120</v>
      </c>
    </row>
    <row r="50" spans="1:5" ht="229.5">
      <c r="A50" t="s">
        <v>58</v>
      </c>
      <c r="E50" s="39" t="s">
        <v>1258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2121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2121</v>
      </c>
      <c r="E4" s="26" t="s">
        <v>2122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2124</v>
      </c>
      <c r="E8" s="30" t="s">
        <v>2122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2125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2127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2126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2126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2128</v>
      </c>
      <c r="E26" s="33" t="s">
        <v>2129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2130</v>
      </c>
      <c s="35" t="s">
        <v>5</v>
      </c>
      <c s="6" t="s">
        <v>2131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2132</v>
      </c>
    </row>
    <row r="31" spans="1:16" ht="12.75">
      <c r="A31" t="s">
        <v>48</v>
      </c>
      <c s="34" t="s">
        <v>81</v>
      </c>
      <c s="34" t="s">
        <v>2133</v>
      </c>
      <c s="35" t="s">
        <v>5</v>
      </c>
      <c s="6" t="s">
        <v>2134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2135</v>
      </c>
    </row>
    <row r="35" spans="1:16" ht="12.75">
      <c r="A35" t="s">
        <v>48</v>
      </c>
      <c s="34" t="s">
        <v>87</v>
      </c>
      <c s="34" t="s">
        <v>2136</v>
      </c>
      <c s="35" t="s">
        <v>5</v>
      </c>
      <c s="6" t="s">
        <v>2137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2138</v>
      </c>
    </row>
    <row r="39" spans="1:16" ht="12.75">
      <c r="A39" t="s">
        <v>48</v>
      </c>
      <c s="34" t="s">
        <v>92</v>
      </c>
      <c s="34" t="s">
        <v>2139</v>
      </c>
      <c s="35" t="s">
        <v>5</v>
      </c>
      <c s="6" t="s">
        <v>2140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2141</v>
      </c>
    </row>
    <row r="43" spans="1:16" ht="12.75">
      <c r="A43" t="s">
        <v>48</v>
      </c>
      <c s="34" t="s">
        <v>97</v>
      </c>
      <c s="34" t="s">
        <v>2142</v>
      </c>
      <c s="35" t="s">
        <v>5</v>
      </c>
      <c s="6" t="s">
        <v>2143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2144</v>
      </c>
    </row>
    <row r="47" spans="1:16" ht="25.5">
      <c r="A47" t="s">
        <v>48</v>
      </c>
      <c s="34" t="s">
        <v>103</v>
      </c>
      <c s="34" t="s">
        <v>2145</v>
      </c>
      <c s="35" t="s">
        <v>5</v>
      </c>
      <c s="6" t="s">
        <v>2146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2147</v>
      </c>
    </row>
    <row r="51" spans="1:13" ht="12.75">
      <c r="A51" t="s">
        <v>45</v>
      </c>
      <c r="C51" s="31" t="s">
        <v>2148</v>
      </c>
      <c r="E51" s="33" t="s">
        <v>2149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2150</v>
      </c>
      <c s="35" t="s">
        <v>5</v>
      </c>
      <c s="6" t="s">
        <v>2151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2152</v>
      </c>
    </row>
    <row r="56" spans="1:16" ht="25.5">
      <c r="A56" t="s">
        <v>48</v>
      </c>
      <c s="34" t="s">
        <v>114</v>
      </c>
      <c s="34" t="s">
        <v>2153</v>
      </c>
      <c s="35" t="s">
        <v>5</v>
      </c>
      <c s="6" t="s">
        <v>2154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2155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2156</v>
      </c>
    </row>
    <row r="60" spans="1:16" ht="12.75">
      <c r="A60" t="s">
        <v>48</v>
      </c>
      <c s="34" t="s">
        <v>119</v>
      </c>
      <c s="34" t="s">
        <v>2157</v>
      </c>
      <c s="35" t="s">
        <v>5</v>
      </c>
      <c s="6" t="s">
        <v>2158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2159</v>
      </c>
    </row>
    <row r="64" spans="1:16" ht="12.75">
      <c r="A64" t="s">
        <v>48</v>
      </c>
      <c s="34" t="s">
        <v>125</v>
      </c>
      <c s="34" t="s">
        <v>2160</v>
      </c>
      <c s="35" t="s">
        <v>5</v>
      </c>
      <c s="6" t="s">
        <v>2161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2162</v>
      </c>
    </row>
    <row r="68" spans="1:16" ht="12.75">
      <c r="A68" t="s">
        <v>48</v>
      </c>
      <c s="34" t="s">
        <v>130</v>
      </c>
      <c s="34" t="s">
        <v>2163</v>
      </c>
      <c s="35" t="s">
        <v>5</v>
      </c>
      <c s="6" t="s">
        <v>2164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2165</v>
      </c>
    </row>
    <row r="72" spans="1:16" ht="12.75">
      <c r="A72" t="s">
        <v>48</v>
      </c>
      <c s="34" t="s">
        <v>135</v>
      </c>
      <c s="34" t="s">
        <v>2166</v>
      </c>
      <c s="35" t="s">
        <v>5</v>
      </c>
      <c s="6" t="s">
        <v>2167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2165</v>
      </c>
    </row>
    <row r="76" spans="1:16" ht="25.5">
      <c r="A76" t="s">
        <v>48</v>
      </c>
      <c s="34" t="s">
        <v>140</v>
      </c>
      <c s="34" t="s">
        <v>2168</v>
      </c>
      <c s="35" t="s">
        <v>5</v>
      </c>
      <c s="6" t="s">
        <v>2169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2170</v>
      </c>
    </row>
    <row r="80" spans="1:16" ht="25.5">
      <c r="A80" t="s">
        <v>48</v>
      </c>
      <c s="34" t="s">
        <v>145</v>
      </c>
      <c s="34" t="s">
        <v>2171</v>
      </c>
      <c s="35" t="s">
        <v>5</v>
      </c>
      <c s="6" t="s">
        <v>2172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2173</v>
      </c>
    </row>
    <row r="84" spans="1:16" ht="12.75">
      <c r="A84" t="s">
        <v>48</v>
      </c>
      <c s="34" t="s">
        <v>151</v>
      </c>
      <c s="34" t="s">
        <v>2174</v>
      </c>
      <c s="35" t="s">
        <v>5</v>
      </c>
      <c s="6" t="s">
        <v>2175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2176</v>
      </c>
    </row>
    <row r="87" spans="1:5" ht="102">
      <c r="A87" t="s">
        <v>58</v>
      </c>
      <c r="E87" s="39" t="s">
        <v>2177</v>
      </c>
    </row>
    <row r="88" spans="1:13" ht="12.75">
      <c r="A88" t="s">
        <v>45</v>
      </c>
      <c r="C88" s="31" t="s">
        <v>2178</v>
      </c>
      <c r="E88" s="33" t="s">
        <v>2179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2180</v>
      </c>
      <c s="35" t="s">
        <v>5</v>
      </c>
      <c s="6" t="s">
        <v>2181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2182</v>
      </c>
    </row>
    <row r="93" spans="1:16" ht="12.75">
      <c r="A93" t="s">
        <v>48</v>
      </c>
      <c s="34" t="s">
        <v>276</v>
      </c>
      <c s="34" t="s">
        <v>2183</v>
      </c>
      <c s="35" t="s">
        <v>5</v>
      </c>
      <c s="6" t="s">
        <v>2184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2185</v>
      </c>
    </row>
    <row r="97" spans="1:16" ht="12.75">
      <c r="A97" t="s">
        <v>48</v>
      </c>
      <c s="34" t="s">
        <v>282</v>
      </c>
      <c s="34" t="s">
        <v>2186</v>
      </c>
      <c s="35" t="s">
        <v>5</v>
      </c>
      <c s="6" t="s">
        <v>2187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2185</v>
      </c>
    </row>
    <row r="101" spans="1:16" ht="12.75">
      <c r="A101" t="s">
        <v>48</v>
      </c>
      <c s="34" t="s">
        <v>287</v>
      </c>
      <c s="34" t="s">
        <v>2188</v>
      </c>
      <c s="35" t="s">
        <v>5</v>
      </c>
      <c s="6" t="s">
        <v>2189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2185</v>
      </c>
    </row>
    <row r="105" spans="1:16" ht="12.75">
      <c r="A105" t="s">
        <v>48</v>
      </c>
      <c s="34" t="s">
        <v>288</v>
      </c>
      <c s="34" t="s">
        <v>2190</v>
      </c>
      <c s="35" t="s">
        <v>5</v>
      </c>
      <c s="6" t="s">
        <v>2191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2185</v>
      </c>
    </row>
    <row r="109" spans="1:16" ht="12.75">
      <c r="A109" t="s">
        <v>48</v>
      </c>
      <c s="34" t="s">
        <v>289</v>
      </c>
      <c s="34" t="s">
        <v>2192</v>
      </c>
      <c s="35" t="s">
        <v>5</v>
      </c>
      <c s="6" t="s">
        <v>2193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2185</v>
      </c>
    </row>
    <row r="113" spans="1:16" ht="12.75">
      <c r="A113" t="s">
        <v>48</v>
      </c>
      <c s="34" t="s">
        <v>290</v>
      </c>
      <c s="34" t="s">
        <v>2194</v>
      </c>
      <c s="35" t="s">
        <v>5</v>
      </c>
      <c s="6" t="s">
        <v>2195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2185</v>
      </c>
    </row>
    <row r="117" spans="1:16" ht="12.75">
      <c r="A117" t="s">
        <v>48</v>
      </c>
      <c s="34" t="s">
        <v>291</v>
      </c>
      <c s="34" t="s">
        <v>2196</v>
      </c>
      <c s="35" t="s">
        <v>5</v>
      </c>
      <c s="6" t="s">
        <v>2197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2198</v>
      </c>
    </row>
    <row r="121" spans="1:16" ht="12.75">
      <c r="A121" t="s">
        <v>48</v>
      </c>
      <c s="34" t="s">
        <v>292</v>
      </c>
      <c s="34" t="s">
        <v>2199</v>
      </c>
      <c s="35" t="s">
        <v>5</v>
      </c>
      <c s="6" t="s">
        <v>2200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2201</v>
      </c>
    </row>
    <row r="125" spans="1:16" ht="12.75">
      <c r="A125" t="s">
        <v>48</v>
      </c>
      <c s="34" t="s">
        <v>293</v>
      </c>
      <c s="34" t="s">
        <v>2202</v>
      </c>
      <c s="35" t="s">
        <v>5</v>
      </c>
      <c s="6" t="s">
        <v>2203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2204</v>
      </c>
    </row>
    <row r="129" spans="1:16" ht="12.75">
      <c r="A129" t="s">
        <v>48</v>
      </c>
      <c s="34" t="s">
        <v>294</v>
      </c>
      <c s="34" t="s">
        <v>2205</v>
      </c>
      <c s="35" t="s">
        <v>5</v>
      </c>
      <c s="6" t="s">
        <v>2206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2204</v>
      </c>
    </row>
    <row r="133" spans="1:16" ht="12.75">
      <c r="A133" t="s">
        <v>48</v>
      </c>
      <c s="34" t="s">
        <v>295</v>
      </c>
      <c s="34" t="s">
        <v>2207</v>
      </c>
      <c s="35" t="s">
        <v>5</v>
      </c>
      <c s="6" t="s">
        <v>2208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2209</v>
      </c>
    </row>
    <row r="137" spans="1:16" ht="12.75">
      <c r="A137" t="s">
        <v>48</v>
      </c>
      <c s="34" t="s">
        <v>296</v>
      </c>
      <c s="34" t="s">
        <v>2210</v>
      </c>
      <c s="35" t="s">
        <v>5</v>
      </c>
      <c s="6" t="s">
        <v>2211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2212</v>
      </c>
    </row>
    <row r="141" spans="1:16" ht="12.75">
      <c r="A141" t="s">
        <v>48</v>
      </c>
      <c s="34" t="s">
        <v>297</v>
      </c>
      <c s="34" t="s">
        <v>2213</v>
      </c>
      <c s="35" t="s">
        <v>5</v>
      </c>
      <c s="6" t="s">
        <v>2214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2212</v>
      </c>
    </row>
    <row r="145" spans="1:16" ht="12.75">
      <c r="A145" t="s">
        <v>48</v>
      </c>
      <c s="34" t="s">
        <v>298</v>
      </c>
      <c s="34" t="s">
        <v>2215</v>
      </c>
      <c s="35" t="s">
        <v>5</v>
      </c>
      <c s="6" t="s">
        <v>2216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2212</v>
      </c>
    </row>
    <row r="149" spans="1:16" ht="12.75">
      <c r="A149" t="s">
        <v>48</v>
      </c>
      <c s="34" t="s">
        <v>300</v>
      </c>
      <c s="34" t="s">
        <v>2217</v>
      </c>
      <c s="35" t="s">
        <v>5</v>
      </c>
      <c s="6" t="s">
        <v>2218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2212</v>
      </c>
    </row>
    <row r="153" spans="1:16" ht="12.75">
      <c r="A153" t="s">
        <v>48</v>
      </c>
      <c s="34" t="s">
        <v>301</v>
      </c>
      <c s="34" t="s">
        <v>2219</v>
      </c>
      <c s="35" t="s">
        <v>5</v>
      </c>
      <c s="6" t="s">
        <v>2220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2212</v>
      </c>
    </row>
    <row r="157" spans="1:16" ht="25.5">
      <c r="A157" t="s">
        <v>48</v>
      </c>
      <c s="34" t="s">
        <v>303</v>
      </c>
      <c s="34" t="s">
        <v>2221</v>
      </c>
      <c s="35" t="s">
        <v>5</v>
      </c>
      <c s="6" t="s">
        <v>2222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2212</v>
      </c>
    </row>
    <row r="161" spans="1:16" ht="25.5">
      <c r="A161" t="s">
        <v>48</v>
      </c>
      <c s="34" t="s">
        <v>305</v>
      </c>
      <c s="34" t="s">
        <v>2223</v>
      </c>
      <c s="35" t="s">
        <v>5</v>
      </c>
      <c s="6" t="s">
        <v>2224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2212</v>
      </c>
    </row>
    <row r="165" spans="1:16" ht="12.75">
      <c r="A165" t="s">
        <v>48</v>
      </c>
      <c s="34" t="s">
        <v>307</v>
      </c>
      <c s="34" t="s">
        <v>2225</v>
      </c>
      <c s="35" t="s">
        <v>5</v>
      </c>
      <c s="6" t="s">
        <v>2226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2212</v>
      </c>
    </row>
    <row r="169" spans="1:16" ht="12.75">
      <c r="A169" t="s">
        <v>48</v>
      </c>
      <c s="34" t="s">
        <v>309</v>
      </c>
      <c s="34" t="s">
        <v>2227</v>
      </c>
      <c s="35" t="s">
        <v>5</v>
      </c>
      <c s="6" t="s">
        <v>2228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2212</v>
      </c>
    </row>
    <row r="173" spans="1:16" ht="12.75">
      <c r="A173" t="s">
        <v>48</v>
      </c>
      <c s="34" t="s">
        <v>311</v>
      </c>
      <c s="34" t="s">
        <v>2229</v>
      </c>
      <c s="35" t="s">
        <v>5</v>
      </c>
      <c s="6" t="s">
        <v>2230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2212</v>
      </c>
    </row>
    <row r="177" spans="1:16" ht="12.75">
      <c r="A177" t="s">
        <v>48</v>
      </c>
      <c s="34" t="s">
        <v>316</v>
      </c>
      <c s="34" t="s">
        <v>2231</v>
      </c>
      <c s="35" t="s">
        <v>5</v>
      </c>
      <c s="6" t="s">
        <v>2232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2212</v>
      </c>
    </row>
    <row r="181" spans="1:16" ht="12.75">
      <c r="A181" t="s">
        <v>48</v>
      </c>
      <c s="34" t="s">
        <v>321</v>
      </c>
      <c s="34" t="s">
        <v>2233</v>
      </c>
      <c s="35" t="s">
        <v>5</v>
      </c>
      <c s="6" t="s">
        <v>2234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2235</v>
      </c>
    </row>
    <row r="185" spans="1:13" ht="12.75">
      <c r="A185" t="s">
        <v>45</v>
      </c>
      <c r="C185" s="31" t="s">
        <v>2236</v>
      </c>
      <c r="E185" s="33" t="s">
        <v>2237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2238</v>
      </c>
      <c s="35" t="s">
        <v>5</v>
      </c>
      <c s="6" t="s">
        <v>2239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2212</v>
      </c>
    </row>
    <row r="190" spans="1:16" ht="12.75">
      <c r="A190" t="s">
        <v>48</v>
      </c>
      <c s="34" t="s">
        <v>325</v>
      </c>
      <c s="34" t="s">
        <v>2240</v>
      </c>
      <c s="35" t="s">
        <v>5</v>
      </c>
      <c s="6" t="s">
        <v>2241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2212</v>
      </c>
    </row>
    <row r="194" spans="1:16" ht="12.75">
      <c r="A194" t="s">
        <v>48</v>
      </c>
      <c s="34" t="s">
        <v>327</v>
      </c>
      <c s="34" t="s">
        <v>2242</v>
      </c>
      <c s="35" t="s">
        <v>5</v>
      </c>
      <c s="6" t="s">
        <v>2243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2212</v>
      </c>
    </row>
    <row r="198" spans="1:16" ht="12.75">
      <c r="A198" t="s">
        <v>48</v>
      </c>
      <c s="34" t="s">
        <v>332</v>
      </c>
      <c s="34" t="s">
        <v>2244</v>
      </c>
      <c s="35" t="s">
        <v>5</v>
      </c>
      <c s="6" t="s">
        <v>2245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2212</v>
      </c>
    </row>
    <row r="202" spans="1:16" ht="25.5">
      <c r="A202" t="s">
        <v>48</v>
      </c>
      <c s="34" t="s">
        <v>337</v>
      </c>
      <c s="34" t="s">
        <v>2246</v>
      </c>
      <c s="35" t="s">
        <v>5</v>
      </c>
      <c s="6" t="s">
        <v>2247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2248</v>
      </c>
    </row>
    <row r="206" spans="1:16" ht="12.75">
      <c r="A206" t="s">
        <v>48</v>
      </c>
      <c s="34" t="s">
        <v>640</v>
      </c>
      <c s="34" t="s">
        <v>2249</v>
      </c>
      <c s="35" t="s">
        <v>5</v>
      </c>
      <c s="6" t="s">
        <v>2250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2248</v>
      </c>
    </row>
    <row r="210" spans="1:16" ht="12.75">
      <c r="A210" t="s">
        <v>48</v>
      </c>
      <c s="34" t="s">
        <v>2251</v>
      </c>
      <c s="34" t="s">
        <v>2252</v>
      </c>
      <c s="35" t="s">
        <v>5</v>
      </c>
      <c s="6" t="s">
        <v>2253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2254</v>
      </c>
    </row>
    <row r="214" spans="1:16" ht="12.75">
      <c r="A214" t="s">
        <v>48</v>
      </c>
      <c s="34" t="s">
        <v>2255</v>
      </c>
      <c s="34" t="s">
        <v>2256</v>
      </c>
      <c s="35" t="s">
        <v>5</v>
      </c>
      <c s="6" t="s">
        <v>2257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2258</v>
      </c>
    </row>
    <row r="218" spans="1:13" ht="12.75">
      <c r="A218" t="s">
        <v>45</v>
      </c>
      <c r="C218" s="31" t="s">
        <v>2259</v>
      </c>
      <c r="E218" s="33" t="s">
        <v>2260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644</v>
      </c>
      <c s="34" t="s">
        <v>2261</v>
      </c>
      <c s="35" t="s">
        <v>5</v>
      </c>
      <c s="6" t="s">
        <v>2262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2263</v>
      </c>
    </row>
    <row r="223" spans="1:16" ht="12.75">
      <c r="A223" t="s">
        <v>48</v>
      </c>
      <c s="34" t="s">
        <v>647</v>
      </c>
      <c s="34" t="s">
        <v>2264</v>
      </c>
      <c s="35" t="s">
        <v>5</v>
      </c>
      <c s="6" t="s">
        <v>2265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2263</v>
      </c>
    </row>
    <row r="227" spans="1:16" ht="12.75">
      <c r="A227" t="s">
        <v>48</v>
      </c>
      <c s="34" t="s">
        <v>650</v>
      </c>
      <c s="34" t="s">
        <v>2266</v>
      </c>
      <c s="35" t="s">
        <v>5</v>
      </c>
      <c s="6" t="s">
        <v>2267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2263</v>
      </c>
    </row>
    <row r="231" spans="1:13" ht="12.75">
      <c r="A231" t="s">
        <v>45</v>
      </c>
      <c r="C231" s="31" t="s">
        <v>2268</v>
      </c>
      <c r="E231" s="33" t="s">
        <v>2269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653</v>
      </c>
      <c s="34" t="s">
        <v>2270</v>
      </c>
      <c s="35" t="s">
        <v>5</v>
      </c>
      <c s="6" t="s">
        <v>2271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2272</v>
      </c>
    </row>
    <row r="236" spans="1:16" ht="12.75">
      <c r="A236" t="s">
        <v>48</v>
      </c>
      <c s="34" t="s">
        <v>657</v>
      </c>
      <c s="34" t="s">
        <v>2273</v>
      </c>
      <c s="35" t="s">
        <v>5</v>
      </c>
      <c s="6" t="s">
        <v>2274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2275</v>
      </c>
    </row>
    <row r="240" spans="1:16" ht="12.75">
      <c r="A240" t="s">
        <v>48</v>
      </c>
      <c s="34" t="s">
        <v>1013</v>
      </c>
      <c s="34" t="s">
        <v>2276</v>
      </c>
      <c s="35" t="s">
        <v>5</v>
      </c>
      <c s="6" t="s">
        <v>2277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2278</v>
      </c>
    </row>
    <row r="244" spans="1:16" ht="12.75">
      <c r="A244" t="s">
        <v>48</v>
      </c>
      <c s="34" t="s">
        <v>1017</v>
      </c>
      <c s="34" t="s">
        <v>2279</v>
      </c>
      <c s="35" t="s">
        <v>5</v>
      </c>
      <c s="6" t="s">
        <v>2280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2278</v>
      </c>
    </row>
    <row r="248" spans="1:16" ht="12.75">
      <c r="A248" t="s">
        <v>48</v>
      </c>
      <c s="34" t="s">
        <v>1022</v>
      </c>
      <c s="34" t="s">
        <v>2281</v>
      </c>
      <c s="35" t="s">
        <v>5</v>
      </c>
      <c s="6" t="s">
        <v>2282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2278</v>
      </c>
    </row>
    <row r="252" spans="1:16" ht="12.75">
      <c r="A252" t="s">
        <v>48</v>
      </c>
      <c s="34" t="s">
        <v>1805</v>
      </c>
      <c s="34" t="s">
        <v>2283</v>
      </c>
      <c s="35" t="s">
        <v>5</v>
      </c>
      <c s="6" t="s">
        <v>2284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2278</v>
      </c>
    </row>
    <row r="256" spans="1:16" ht="12.75">
      <c r="A256" t="s">
        <v>48</v>
      </c>
      <c s="34" t="s">
        <v>1809</v>
      </c>
      <c s="34" t="s">
        <v>2285</v>
      </c>
      <c s="35" t="s">
        <v>5</v>
      </c>
      <c s="6" t="s">
        <v>2286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2287</v>
      </c>
    </row>
    <row r="260" spans="1:16" ht="12.75">
      <c r="A260" t="s">
        <v>48</v>
      </c>
      <c s="34" t="s">
        <v>2288</v>
      </c>
      <c s="34" t="s">
        <v>2289</v>
      </c>
      <c s="35" t="s">
        <v>5</v>
      </c>
      <c s="6" t="s">
        <v>2290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2287</v>
      </c>
    </row>
    <row r="264" spans="1:16" ht="12.75">
      <c r="A264" t="s">
        <v>48</v>
      </c>
      <c s="34" t="s">
        <v>2291</v>
      </c>
      <c s="34" t="s">
        <v>2292</v>
      </c>
      <c s="35" t="s">
        <v>5</v>
      </c>
      <c s="6" t="s">
        <v>2293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2287</v>
      </c>
    </row>
    <row r="268" spans="1:16" ht="25.5">
      <c r="A268" t="s">
        <v>48</v>
      </c>
      <c s="34" t="s">
        <v>2294</v>
      </c>
      <c s="34" t="s">
        <v>2295</v>
      </c>
      <c s="35" t="s">
        <v>5</v>
      </c>
      <c s="6" t="s">
        <v>2296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2287</v>
      </c>
    </row>
    <row r="272" spans="1:16" ht="12.75">
      <c r="A272" t="s">
        <v>48</v>
      </c>
      <c s="34" t="s">
        <v>2297</v>
      </c>
      <c s="34" t="s">
        <v>2298</v>
      </c>
      <c s="35" t="s">
        <v>5</v>
      </c>
      <c s="6" t="s">
        <v>2299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2287</v>
      </c>
    </row>
    <row r="276" spans="1:16" ht="12.75">
      <c r="A276" t="s">
        <v>48</v>
      </c>
      <c s="34" t="s">
        <v>2300</v>
      </c>
      <c s="34" t="s">
        <v>2301</v>
      </c>
      <c s="35" t="s">
        <v>5</v>
      </c>
      <c s="6" t="s">
        <v>2302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2287</v>
      </c>
    </row>
    <row r="280" spans="1:16" ht="12.75">
      <c r="A280" t="s">
        <v>48</v>
      </c>
      <c s="34" t="s">
        <v>2303</v>
      </c>
      <c s="34" t="s">
        <v>2304</v>
      </c>
      <c s="35" t="s">
        <v>5</v>
      </c>
      <c s="6" t="s">
        <v>2305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2306</v>
      </c>
    </row>
    <row r="284" spans="1:16" ht="12.75">
      <c r="A284" t="s">
        <v>48</v>
      </c>
      <c s="34" t="s">
        <v>2307</v>
      </c>
      <c s="34" t="s">
        <v>2308</v>
      </c>
      <c s="35" t="s">
        <v>5</v>
      </c>
      <c s="6" t="s">
        <v>2309</v>
      </c>
      <c s="36" t="s">
        <v>996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2051</v>
      </c>
    </row>
    <row r="288" spans="1:16" ht="12.75">
      <c r="A288" t="s">
        <v>48</v>
      </c>
      <c s="34" t="s">
        <v>2310</v>
      </c>
      <c s="34" t="s">
        <v>2311</v>
      </c>
      <c s="35" t="s">
        <v>5</v>
      </c>
      <c s="6" t="s">
        <v>2312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2313</v>
      </c>
    </row>
    <row r="292" spans="1:13" ht="12.75">
      <c r="A292" t="s">
        <v>45</v>
      </c>
      <c r="C292" s="31" t="s">
        <v>2314</v>
      </c>
      <c r="E292" s="33" t="s">
        <v>2315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2316</v>
      </c>
      <c s="34" t="s">
        <v>2317</v>
      </c>
      <c s="35" t="s">
        <v>5</v>
      </c>
      <c s="6" t="s">
        <v>2318</v>
      </c>
      <c s="36" t="s">
        <v>2319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2320</v>
      </c>
    </row>
    <row r="297" spans="1:16" ht="12.75">
      <c r="A297" t="s">
        <v>48</v>
      </c>
      <c s="34" t="s">
        <v>2321</v>
      </c>
      <c s="34" t="s">
        <v>2322</v>
      </c>
      <c s="35" t="s">
        <v>5</v>
      </c>
      <c s="6" t="s">
        <v>2323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2324</v>
      </c>
    </row>
    <row r="301" spans="1:16" ht="12.75">
      <c r="A301" t="s">
        <v>48</v>
      </c>
      <c s="34" t="s">
        <v>2325</v>
      </c>
      <c s="34" t="s">
        <v>2326</v>
      </c>
      <c s="35" t="s">
        <v>5</v>
      </c>
      <c s="6" t="s">
        <v>2327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2328</v>
      </c>
      <c s="34" t="s">
        <v>2329</v>
      </c>
      <c s="35" t="s">
        <v>5</v>
      </c>
      <c s="6" t="s">
        <v>2330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2331</v>
      </c>
      <c s="34" t="s">
        <v>2332</v>
      </c>
      <c s="35" t="s">
        <v>5</v>
      </c>
      <c s="6" t="s">
        <v>2333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2334</v>
      </c>
    </row>
    <row r="313" spans="1:16" ht="12.75">
      <c r="A313" t="s">
        <v>48</v>
      </c>
      <c s="34" t="s">
        <v>2335</v>
      </c>
      <c s="34" t="s">
        <v>2336</v>
      </c>
      <c s="35" t="s">
        <v>5</v>
      </c>
      <c s="6" t="s">
        <v>2337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2338</v>
      </c>
    </row>
    <row r="317" spans="1:16" ht="12.75">
      <c r="A317" t="s">
        <v>48</v>
      </c>
      <c s="34" t="s">
        <v>2339</v>
      </c>
      <c s="34" t="s">
        <v>2340</v>
      </c>
      <c s="35" t="s">
        <v>5</v>
      </c>
      <c s="6" t="s">
        <v>2341</v>
      </c>
      <c s="36" t="s">
        <v>2319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2342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2343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2343</v>
      </c>
      <c r="E4" s="26" t="s">
        <v>2344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2346</v>
      </c>
      <c r="E8" s="30" t="s">
        <v>2344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1036</v>
      </c>
      <c r="E14" s="33" t="s">
        <v>1037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2347</v>
      </c>
      <c s="35" t="s">
        <v>5</v>
      </c>
      <c s="6" t="s">
        <v>2348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2349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2350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2352</v>
      </c>
    </row>
    <row r="27" spans="1:16" ht="12.75">
      <c r="A27" t="s">
        <v>48</v>
      </c>
      <c s="34" t="s">
        <v>75</v>
      </c>
      <c s="34" t="s">
        <v>432</v>
      </c>
      <c s="35" t="s">
        <v>5</v>
      </c>
      <c s="6" t="s">
        <v>2353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2354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2355</v>
      </c>
    </row>
    <row r="35" spans="1:13" ht="12.75">
      <c r="A35" t="s">
        <v>45</v>
      </c>
      <c r="C35" s="31" t="s">
        <v>2356</v>
      </c>
      <c r="E35" s="33" t="s">
        <v>2357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2358</v>
      </c>
      <c s="35" t="s">
        <v>5</v>
      </c>
      <c s="6" t="s">
        <v>2359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2360</v>
      </c>
    </row>
    <row r="40" spans="1:13" ht="12.75">
      <c r="A40" t="s">
        <v>45</v>
      </c>
      <c r="C40" s="31" t="s">
        <v>2361</v>
      </c>
      <c r="E40" s="33" t="s">
        <v>2362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2363</v>
      </c>
      <c s="35" t="s">
        <v>5</v>
      </c>
      <c s="6" t="s">
        <v>2364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542</v>
      </c>
    </row>
    <row r="45" spans="1:16" ht="25.5">
      <c r="A45" t="s">
        <v>48</v>
      </c>
      <c s="34" t="s">
        <v>97</v>
      </c>
      <c s="34" t="s">
        <v>2365</v>
      </c>
      <c s="35" t="s">
        <v>5</v>
      </c>
      <c s="6" t="s">
        <v>2366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545</v>
      </c>
    </row>
    <row r="49" spans="1:16" ht="12.75">
      <c r="A49" t="s">
        <v>48</v>
      </c>
      <c s="34" t="s">
        <v>103</v>
      </c>
      <c s="34" t="s">
        <v>641</v>
      </c>
      <c s="35" t="s">
        <v>5</v>
      </c>
      <c s="6" t="s">
        <v>2367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2368</v>
      </c>
    </row>
    <row r="53" spans="1:16" ht="12.75">
      <c r="A53" t="s">
        <v>48</v>
      </c>
      <c s="34" t="s">
        <v>108</v>
      </c>
      <c s="34" t="s">
        <v>2369</v>
      </c>
      <c s="35" t="s">
        <v>5</v>
      </c>
      <c s="6" t="s">
        <v>2370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2371</v>
      </c>
    </row>
    <row r="57" spans="1:13" ht="12.75">
      <c r="A57" t="s">
        <v>45</v>
      </c>
      <c r="C57" s="31" t="s">
        <v>2372</v>
      </c>
      <c r="E57" s="33" t="s">
        <v>2373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2374</v>
      </c>
      <c s="35" t="s">
        <v>5</v>
      </c>
      <c s="6" t="s">
        <v>2375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2376</v>
      </c>
    </row>
    <row r="62" spans="1:13" ht="12.75">
      <c r="A62" t="s">
        <v>45</v>
      </c>
      <c r="C62" s="31" t="s">
        <v>2377</v>
      </c>
      <c r="E62" s="33" t="s">
        <v>2378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2379</v>
      </c>
      <c s="35" t="s">
        <v>5</v>
      </c>
      <c s="6" t="s">
        <v>2380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2381</v>
      </c>
    </row>
    <row r="67" spans="1:16" ht="25.5">
      <c r="A67" t="s">
        <v>48</v>
      </c>
      <c s="34" t="s">
        <v>125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2384</v>
      </c>
    </row>
    <row r="71" spans="1:16" ht="12.75">
      <c r="A71" t="s">
        <v>48</v>
      </c>
      <c s="34" t="s">
        <v>130</v>
      </c>
      <c s="34" t="s">
        <v>2385</v>
      </c>
      <c s="35" t="s">
        <v>5</v>
      </c>
      <c s="6" t="s">
        <v>2386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2387</v>
      </c>
    </row>
    <row r="75" spans="1:16" ht="12.75">
      <c r="A75" t="s">
        <v>48</v>
      </c>
      <c s="34" t="s">
        <v>135</v>
      </c>
      <c s="34" t="s">
        <v>768</v>
      </c>
      <c s="35" t="s">
        <v>5</v>
      </c>
      <c s="6" t="s">
        <v>769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2388</v>
      </c>
    </row>
    <row r="79" spans="1:16" ht="12.75">
      <c r="A79" t="s">
        <v>48</v>
      </c>
      <c s="34" t="s">
        <v>140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2389</v>
      </c>
    </row>
    <row r="83" spans="1:16" ht="12.75">
      <c r="A83" t="s">
        <v>48</v>
      </c>
      <c s="34" t="s">
        <v>145</v>
      </c>
      <c s="34" t="s">
        <v>774</v>
      </c>
      <c s="35" t="s">
        <v>5</v>
      </c>
      <c s="6" t="s">
        <v>775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COUNTIFS(L8:L191,"=0",A8:A191,"P")+COUNTIFS(L8:L191,"",A8:A191,"P")+SUM(Q8:Q191)</f>
      </c>
    </row>
    <row r="8" spans="1:13" ht="12.75">
      <c r="A8" t="s">
        <v>43</v>
      </c>
      <c r="C8" s="28" t="s">
        <v>2395</v>
      </c>
      <c r="E8" s="30" t="s">
        <v>2394</v>
      </c>
      <c r="J8" s="29">
        <f>0+J9+J22+J47+J60+J97+J166</f>
      </c>
      <c s="29">
        <f>0+K9+K22+K47+K60+K97+K166</f>
      </c>
      <c s="29">
        <f>0+L9+L22+L47+L60+L97+L166</f>
      </c>
      <c s="29">
        <f>0+M9+M22+M47+M60+M97+M166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2396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1354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1037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2397</v>
      </c>
      <c s="35" t="s">
        <v>5</v>
      </c>
      <c s="6" t="s">
        <v>2398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2399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2400</v>
      </c>
    </row>
    <row r="27" spans="1:16" ht="12.75">
      <c r="A27" t="s">
        <v>48</v>
      </c>
      <c s="34" t="s">
        <v>75</v>
      </c>
      <c s="34" t="s">
        <v>2401</v>
      </c>
      <c s="35" t="s">
        <v>5</v>
      </c>
      <c s="6" t="s">
        <v>2402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2403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1557</v>
      </c>
    </row>
    <row r="31" spans="1:16" ht="12.75">
      <c r="A31" t="s">
        <v>48</v>
      </c>
      <c s="34" t="s">
        <v>81</v>
      </c>
      <c s="34" t="s">
        <v>2404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2405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2406</v>
      </c>
      <c s="35" t="s">
        <v>5</v>
      </c>
      <c s="6" t="s">
        <v>2407</v>
      </c>
      <c s="36" t="s">
        <v>2319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2408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2409</v>
      </c>
      <c s="35" t="s">
        <v>5</v>
      </c>
      <c s="6" t="s">
        <v>2410</v>
      </c>
      <c s="36" t="s">
        <v>2319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2411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2412</v>
      </c>
      <c s="35" t="s">
        <v>5</v>
      </c>
      <c s="6" t="s">
        <v>2413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2414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2415</v>
      </c>
    </row>
    <row r="47" spans="1:13" ht="12.75">
      <c r="A47" t="s">
        <v>45</v>
      </c>
      <c r="C47" s="31" t="s">
        <v>2416</v>
      </c>
      <c r="E47" s="33" t="s">
        <v>2417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2415</v>
      </c>
    </row>
    <row r="52" spans="1:16" ht="12.75">
      <c r="A52" t="s">
        <v>48</v>
      </c>
      <c s="34" t="s">
        <v>108</v>
      </c>
      <c s="34" t="s">
        <v>2418</v>
      </c>
      <c s="35" t="s">
        <v>5</v>
      </c>
      <c s="6" t="s">
        <v>2359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2419</v>
      </c>
    </row>
    <row r="56" spans="1:16" ht="12.75">
      <c r="A56" t="s">
        <v>48</v>
      </c>
      <c s="34" t="s">
        <v>114</v>
      </c>
      <c s="34" t="s">
        <v>2420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2421</v>
      </c>
    </row>
    <row r="60" spans="1:13" ht="12.75">
      <c r="A60" t="s">
        <v>45</v>
      </c>
      <c r="C60" s="31" t="s">
        <v>2361</v>
      </c>
      <c r="E60" s="33" t="s">
        <v>2362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432</v>
      </c>
      <c s="35" t="s">
        <v>5</v>
      </c>
      <c s="6" t="s">
        <v>2353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2422</v>
      </c>
    </row>
    <row r="65" spans="1:16" ht="12.75">
      <c r="A65" t="s">
        <v>48</v>
      </c>
      <c s="34" t="s">
        <v>125</v>
      </c>
      <c s="34" t="s">
        <v>540</v>
      </c>
      <c s="35" t="s">
        <v>5</v>
      </c>
      <c s="6" t="s">
        <v>541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542</v>
      </c>
    </row>
    <row r="69" spans="1:16" ht="12.75">
      <c r="A69" t="s">
        <v>48</v>
      </c>
      <c s="34" t="s">
        <v>130</v>
      </c>
      <c s="34" t="s">
        <v>2423</v>
      </c>
      <c s="35" t="s">
        <v>5</v>
      </c>
      <c s="6" t="s">
        <v>2424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2425</v>
      </c>
    </row>
    <row r="72" spans="1:5" ht="89.25">
      <c r="A72" t="s">
        <v>58</v>
      </c>
      <c r="E72" s="39" t="s">
        <v>542</v>
      </c>
    </row>
    <row r="73" spans="1:16" ht="12.75">
      <c r="A73" t="s">
        <v>48</v>
      </c>
      <c s="34" t="s">
        <v>135</v>
      </c>
      <c s="34" t="s">
        <v>2426</v>
      </c>
      <c s="35" t="s">
        <v>5</v>
      </c>
      <c s="6" t="s">
        <v>2427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2425</v>
      </c>
    </row>
    <row r="76" spans="1:5" ht="89.25">
      <c r="A76" t="s">
        <v>58</v>
      </c>
      <c r="E76" s="39" t="s">
        <v>542</v>
      </c>
    </row>
    <row r="77" spans="1:16" ht="25.5">
      <c r="A77" t="s">
        <v>48</v>
      </c>
      <c s="34" t="s">
        <v>140</v>
      </c>
      <c s="34" t="s">
        <v>543</v>
      </c>
      <c s="35" t="s">
        <v>5</v>
      </c>
      <c s="6" t="s">
        <v>544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2428</v>
      </c>
    </row>
    <row r="80" spans="1:5" ht="89.25">
      <c r="A80" t="s">
        <v>58</v>
      </c>
      <c r="E80" s="39" t="s">
        <v>545</v>
      </c>
    </row>
    <row r="81" spans="1:16" ht="25.5">
      <c r="A81" t="s">
        <v>48</v>
      </c>
      <c s="34" t="s">
        <v>145</v>
      </c>
      <c s="34" t="s">
        <v>2365</v>
      </c>
      <c s="35" t="s">
        <v>5</v>
      </c>
      <c s="6" t="s">
        <v>2366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2428</v>
      </c>
    </row>
    <row r="84" spans="1:5" ht="89.25">
      <c r="A84" t="s">
        <v>58</v>
      </c>
      <c r="E84" s="39" t="s">
        <v>545</v>
      </c>
    </row>
    <row r="85" spans="1:16" ht="25.5">
      <c r="A85" t="s">
        <v>48</v>
      </c>
      <c s="34" t="s">
        <v>151</v>
      </c>
      <c s="34" t="s">
        <v>2429</v>
      </c>
      <c s="35" t="s">
        <v>5</v>
      </c>
      <c s="6" t="s">
        <v>2430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2428</v>
      </c>
    </row>
    <row r="88" spans="1:5" ht="89.25">
      <c r="A88" t="s">
        <v>58</v>
      </c>
      <c r="E88" s="39" t="s">
        <v>545</v>
      </c>
    </row>
    <row r="89" spans="1:16" ht="12.75">
      <c r="A89" t="s">
        <v>48</v>
      </c>
      <c s="34" t="s">
        <v>271</v>
      </c>
      <c s="34" t="s">
        <v>641</v>
      </c>
      <c s="35" t="s">
        <v>5</v>
      </c>
      <c s="6" t="s">
        <v>2367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2368</v>
      </c>
    </row>
    <row r="93" spans="1:16" ht="12.75">
      <c r="A93" t="s">
        <v>48</v>
      </c>
      <c s="34" t="s">
        <v>276</v>
      </c>
      <c s="34" t="s">
        <v>2369</v>
      </c>
      <c s="35" t="s">
        <v>5</v>
      </c>
      <c s="6" t="s">
        <v>2370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2371</v>
      </c>
    </row>
    <row r="97" spans="1:13" ht="12.75">
      <c r="A97" t="s">
        <v>45</v>
      </c>
      <c r="C97" s="31" t="s">
        <v>2431</v>
      </c>
      <c r="E97" s="33" t="s">
        <v>2432</v>
      </c>
      <c r="J97" s="32">
        <f>0</f>
      </c>
      <c s="32">
        <f>0</f>
      </c>
      <c s="32">
        <f>0+L98+L102+L106+L110+L114+L118+L122+L126+L130+L134+L138+L142+L146+L150+L154+L158+L162</f>
      </c>
      <c s="32">
        <f>0+M98+M102+M106+M110+M114+M118+M122+M126+M130+M134+M138+M142+M146+M150+M154+M158+M162</f>
      </c>
    </row>
    <row r="98" spans="1:16" ht="12.75">
      <c r="A98" t="s">
        <v>48</v>
      </c>
      <c s="34" t="s">
        <v>282</v>
      </c>
      <c s="34" t="s">
        <v>2433</v>
      </c>
      <c s="35" t="s">
        <v>5</v>
      </c>
      <c s="6" t="s">
        <v>2434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2435</v>
      </c>
    </row>
    <row r="102" spans="1:16" ht="12.75">
      <c r="A102" t="s">
        <v>48</v>
      </c>
      <c s="34" t="s">
        <v>287</v>
      </c>
      <c s="34" t="s">
        <v>2436</v>
      </c>
      <c s="35" t="s">
        <v>5</v>
      </c>
      <c s="6" t="s">
        <v>2437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2435</v>
      </c>
    </row>
    <row r="106" spans="1:16" ht="12.75">
      <c r="A106" t="s">
        <v>48</v>
      </c>
      <c s="34" t="s">
        <v>288</v>
      </c>
      <c s="34" t="s">
        <v>2438</v>
      </c>
      <c s="35" t="s">
        <v>5</v>
      </c>
      <c s="6" t="s">
        <v>2439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2440</v>
      </c>
    </row>
    <row r="110" spans="1:16" ht="12.75">
      <c r="A110" t="s">
        <v>48</v>
      </c>
      <c s="34" t="s">
        <v>289</v>
      </c>
      <c s="34" t="s">
        <v>2441</v>
      </c>
      <c s="35" t="s">
        <v>5</v>
      </c>
      <c s="6" t="s">
        <v>2442</v>
      </c>
      <c s="36" t="s">
        <v>252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2443</v>
      </c>
    </row>
    <row r="113" spans="1:5" ht="89.25">
      <c r="A113" t="s">
        <v>58</v>
      </c>
      <c r="E113" s="39" t="s">
        <v>2444</v>
      </c>
    </row>
    <row r="114" spans="1:16" ht="12.75">
      <c r="A114" t="s">
        <v>48</v>
      </c>
      <c s="34" t="s">
        <v>290</v>
      </c>
      <c s="34" t="s">
        <v>2445</v>
      </c>
      <c s="35" t="s">
        <v>5</v>
      </c>
      <c s="6" t="s">
        <v>2446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2447</v>
      </c>
    </row>
    <row r="118" spans="1:16" ht="12.75">
      <c r="A118" t="s">
        <v>48</v>
      </c>
      <c s="34" t="s">
        <v>291</v>
      </c>
      <c s="34" t="s">
        <v>2448</v>
      </c>
      <c s="35" t="s">
        <v>5</v>
      </c>
      <c s="6" t="s">
        <v>2449</v>
      </c>
      <c s="36" t="s">
        <v>252</v>
      </c>
      <c s="37">
        <v>22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2450</v>
      </c>
    </row>
    <row r="122" spans="1:16" ht="12.75">
      <c r="A122" t="s">
        <v>48</v>
      </c>
      <c s="34" t="s">
        <v>292</v>
      </c>
      <c s="34" t="s">
        <v>2451</v>
      </c>
      <c s="35" t="s">
        <v>5</v>
      </c>
      <c s="6" t="s">
        <v>2452</v>
      </c>
      <c s="36" t="s">
        <v>252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2453</v>
      </c>
    </row>
    <row r="126" spans="1:16" ht="12.75">
      <c r="A126" t="s">
        <v>48</v>
      </c>
      <c s="34" t="s">
        <v>293</v>
      </c>
      <c s="34" t="s">
        <v>2454</v>
      </c>
      <c s="35" t="s">
        <v>5</v>
      </c>
      <c s="6" t="s">
        <v>2455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58</v>
      </c>
      <c r="E129" s="39" t="s">
        <v>2453</v>
      </c>
    </row>
    <row r="130" spans="1:16" ht="25.5">
      <c r="A130" t="s">
        <v>48</v>
      </c>
      <c s="34" t="s">
        <v>294</v>
      </c>
      <c s="34" t="s">
        <v>2456</v>
      </c>
      <c s="35" t="s">
        <v>5</v>
      </c>
      <c s="6" t="s">
        <v>2457</v>
      </c>
      <c s="36" t="s">
        <v>252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25.5">
      <c r="A131" s="35" t="s">
        <v>55</v>
      </c>
      <c r="E131" s="39" t="s">
        <v>2458</v>
      </c>
    </row>
    <row r="132" spans="1:5" ht="12.75">
      <c r="A132" s="35" t="s">
        <v>56</v>
      </c>
      <c r="E132" s="40" t="s">
        <v>5</v>
      </c>
    </row>
    <row r="133" spans="1:5" ht="102">
      <c r="A133" t="s">
        <v>58</v>
      </c>
      <c r="E133" s="39" t="s">
        <v>2459</v>
      </c>
    </row>
    <row r="134" spans="1:16" ht="12.75">
      <c r="A134" t="s">
        <v>48</v>
      </c>
      <c s="34" t="s">
        <v>295</v>
      </c>
      <c s="34" t="s">
        <v>2460</v>
      </c>
      <c s="35" t="s">
        <v>5</v>
      </c>
      <c s="6" t="s">
        <v>2461</v>
      </c>
      <c s="36" t="s">
        <v>252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2462</v>
      </c>
    </row>
    <row r="138" spans="1:16" ht="12.75">
      <c r="A138" t="s">
        <v>48</v>
      </c>
      <c s="34" t="s">
        <v>296</v>
      </c>
      <c s="34" t="s">
        <v>654</v>
      </c>
      <c s="35" t="s">
        <v>5</v>
      </c>
      <c s="6" t="s">
        <v>2463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2462</v>
      </c>
    </row>
    <row r="142" spans="1:16" ht="12.75">
      <c r="A142" t="s">
        <v>48</v>
      </c>
      <c s="34" t="s">
        <v>297</v>
      </c>
      <c s="34" t="s">
        <v>2464</v>
      </c>
      <c s="35" t="s">
        <v>5</v>
      </c>
      <c s="6" t="s">
        <v>2465</v>
      </c>
      <c s="36" t="s">
        <v>252</v>
      </c>
      <c s="37">
        <v>20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2462</v>
      </c>
    </row>
    <row r="146" spans="1:16" ht="12.75">
      <c r="A146" t="s">
        <v>48</v>
      </c>
      <c s="34" t="s">
        <v>298</v>
      </c>
      <c s="34" t="s">
        <v>2466</v>
      </c>
      <c s="35" t="s">
        <v>5</v>
      </c>
      <c s="6" t="s">
        <v>2467</v>
      </c>
      <c s="36" t="s">
        <v>252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2462</v>
      </c>
    </row>
    <row r="150" spans="1:16" ht="12.75">
      <c r="A150" t="s">
        <v>48</v>
      </c>
      <c s="34" t="s">
        <v>300</v>
      </c>
      <c s="34" t="s">
        <v>2468</v>
      </c>
      <c s="35" t="s">
        <v>5</v>
      </c>
      <c s="6" t="s">
        <v>2469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2462</v>
      </c>
    </row>
    <row r="154" spans="1:16" ht="12.75">
      <c r="A154" t="s">
        <v>48</v>
      </c>
      <c s="34" t="s">
        <v>301</v>
      </c>
      <c s="34" t="s">
        <v>2470</v>
      </c>
      <c s="35" t="s">
        <v>5</v>
      </c>
      <c s="6" t="s">
        <v>2471</v>
      </c>
      <c s="36" t="s">
        <v>252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2462</v>
      </c>
    </row>
    <row r="158" spans="1:16" ht="12.75">
      <c r="A158" t="s">
        <v>48</v>
      </c>
      <c s="34" t="s">
        <v>303</v>
      </c>
      <c s="34" t="s">
        <v>2472</v>
      </c>
      <c s="35" t="s">
        <v>5</v>
      </c>
      <c s="6" t="s">
        <v>2473</v>
      </c>
      <c s="36" t="s">
        <v>252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2462</v>
      </c>
    </row>
    <row r="162" spans="1:16" ht="12.75">
      <c r="A162" t="s">
        <v>48</v>
      </c>
      <c s="34" t="s">
        <v>305</v>
      </c>
      <c s="34" t="s">
        <v>2474</v>
      </c>
      <c s="35" t="s">
        <v>5</v>
      </c>
      <c s="6" t="s">
        <v>2475</v>
      </c>
      <c s="36" t="s">
        <v>252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58</v>
      </c>
      <c r="E165" s="39" t="s">
        <v>2462</v>
      </c>
    </row>
    <row r="166" spans="1:13" ht="12.75">
      <c r="A166" t="s">
        <v>45</v>
      </c>
      <c r="C166" s="31" t="s">
        <v>2377</v>
      </c>
      <c r="E166" s="33" t="s">
        <v>2378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12.75">
      <c r="A167" t="s">
        <v>48</v>
      </c>
      <c s="34" t="s">
        <v>307</v>
      </c>
      <c s="34" t="s">
        <v>2476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1683</v>
      </c>
    </row>
    <row r="171" spans="1:16" ht="25.5">
      <c r="A171" t="s">
        <v>48</v>
      </c>
      <c s="34" t="s">
        <v>309</v>
      </c>
      <c s="34" t="s">
        <v>2477</v>
      </c>
      <c s="35" t="s">
        <v>5</v>
      </c>
      <c s="6" t="s">
        <v>2478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14.75">
      <c r="A174" t="s">
        <v>58</v>
      </c>
      <c r="E174" s="39" t="s">
        <v>2381</v>
      </c>
    </row>
    <row r="175" spans="1:16" ht="25.5">
      <c r="A175" t="s">
        <v>48</v>
      </c>
      <c s="34" t="s">
        <v>311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2384</v>
      </c>
    </row>
    <row r="179" spans="1:16" ht="12.75">
      <c r="A179" t="s">
        <v>48</v>
      </c>
      <c s="34" t="s">
        <v>316</v>
      </c>
      <c s="34" t="s">
        <v>2385</v>
      </c>
      <c s="35" t="s">
        <v>5</v>
      </c>
      <c s="6" t="s">
        <v>2386</v>
      </c>
      <c s="36" t="s">
        <v>279</v>
      </c>
      <c s="37">
        <v>32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2387</v>
      </c>
    </row>
    <row r="183" spans="1:16" ht="12.75">
      <c r="A183" t="s">
        <v>48</v>
      </c>
      <c s="34" t="s">
        <v>321</v>
      </c>
      <c s="34" t="s">
        <v>768</v>
      </c>
      <c s="35" t="s">
        <v>5</v>
      </c>
      <c s="6" t="s">
        <v>769</v>
      </c>
      <c s="36" t="s">
        <v>279</v>
      </c>
      <c s="37">
        <v>16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2388</v>
      </c>
    </row>
    <row r="187" spans="1:16" ht="12.75">
      <c r="A187" t="s">
        <v>48</v>
      </c>
      <c s="34" t="s">
        <v>323</v>
      </c>
      <c s="34" t="s">
        <v>771</v>
      </c>
      <c s="35" t="s">
        <v>5</v>
      </c>
      <c s="6" t="s">
        <v>772</v>
      </c>
      <c s="36" t="s">
        <v>279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89.25">
      <c r="A190" t="s">
        <v>58</v>
      </c>
      <c r="E190" s="39" t="s">
        <v>2389</v>
      </c>
    </row>
    <row r="191" spans="1:16" ht="12.75">
      <c r="A191" t="s">
        <v>48</v>
      </c>
      <c s="34" t="s">
        <v>325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201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58</v>
      </c>
      <c r="E194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2481</v>
      </c>
      <c r="E8" s="30" t="s">
        <v>2480</v>
      </c>
      <c r="J8" s="29">
        <f>0+J9+J22+J31+J48+J61</f>
      </c>
      <c s="29">
        <f>0+K9+K22+K31+K48+K61</f>
      </c>
      <c s="29">
        <f>0+L9+L22+L31+L48+L61</f>
      </c>
      <c s="29">
        <f>0+M9+M22+M31+M48+M61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2482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2483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2416</v>
      </c>
      <c r="E22" s="33" t="s">
        <v>2417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2484</v>
      </c>
      <c s="35" t="s">
        <v>5</v>
      </c>
      <c s="6" t="s">
        <v>2485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2486</v>
      </c>
    </row>
    <row r="27" spans="1:16" ht="25.5">
      <c r="A27" t="s">
        <v>48</v>
      </c>
      <c s="34" t="s">
        <v>75</v>
      </c>
      <c s="34" t="s">
        <v>2412</v>
      </c>
      <c s="35" t="s">
        <v>5</v>
      </c>
      <c s="6" t="s">
        <v>2413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2415</v>
      </c>
    </row>
    <row r="31" spans="1:13" ht="12.75">
      <c r="A31" t="s">
        <v>45</v>
      </c>
      <c r="C31" s="31" t="s">
        <v>2361</v>
      </c>
      <c r="E31" s="33" t="s">
        <v>2362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81</v>
      </c>
      <c s="34" t="s">
        <v>540</v>
      </c>
      <c s="35" t="s">
        <v>5</v>
      </c>
      <c s="6" t="s">
        <v>541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542</v>
      </c>
    </row>
    <row r="36" spans="1:16" ht="12.75">
      <c r="A36" t="s">
        <v>48</v>
      </c>
      <c s="34" t="s">
        <v>87</v>
      </c>
      <c s="34" t="s">
        <v>2487</v>
      </c>
      <c s="35" t="s">
        <v>5</v>
      </c>
      <c s="6" t="s">
        <v>2488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542</v>
      </c>
    </row>
    <row r="40" spans="1:16" ht="25.5">
      <c r="A40" t="s">
        <v>48</v>
      </c>
      <c s="34" t="s">
        <v>92</v>
      </c>
      <c s="34" t="s">
        <v>543</v>
      </c>
      <c s="35" t="s">
        <v>5</v>
      </c>
      <c s="6" t="s">
        <v>544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545</v>
      </c>
    </row>
    <row r="44" spans="1:16" ht="12.75">
      <c r="A44" t="s">
        <v>48</v>
      </c>
      <c s="34" t="s">
        <v>97</v>
      </c>
      <c s="34" t="s">
        <v>2369</v>
      </c>
      <c s="35" t="s">
        <v>5</v>
      </c>
      <c s="6" t="s">
        <v>2370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2371</v>
      </c>
    </row>
    <row r="48" spans="1:13" ht="12.75">
      <c r="A48" t="s">
        <v>45</v>
      </c>
      <c r="C48" s="31" t="s">
        <v>2431</v>
      </c>
      <c r="E48" s="33" t="s">
        <v>2432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48</v>
      </c>
      <c s="34" t="s">
        <v>103</v>
      </c>
      <c s="34" t="s">
        <v>2438</v>
      </c>
      <c s="35" t="s">
        <v>5</v>
      </c>
      <c s="6" t="s">
        <v>2439</v>
      </c>
      <c s="36" t="s">
        <v>210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7.5">
      <c r="A52" t="s">
        <v>58</v>
      </c>
      <c r="E52" s="39" t="s">
        <v>2440</v>
      </c>
    </row>
    <row r="53" spans="1:16" ht="12.75">
      <c r="A53" t="s">
        <v>48</v>
      </c>
      <c s="34" t="s">
        <v>108</v>
      </c>
      <c s="34" t="s">
        <v>2489</v>
      </c>
      <c s="35" t="s">
        <v>5</v>
      </c>
      <c s="6" t="s">
        <v>2490</v>
      </c>
      <c s="36" t="s">
        <v>252</v>
      </c>
      <c s="37">
        <v>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58</v>
      </c>
      <c r="E56" s="39" t="s">
        <v>2447</v>
      </c>
    </row>
    <row r="57" spans="1:16" ht="12.75">
      <c r="A57" t="s">
        <v>48</v>
      </c>
      <c s="34" t="s">
        <v>114</v>
      </c>
      <c s="34" t="s">
        <v>2448</v>
      </c>
      <c s="35" t="s">
        <v>5</v>
      </c>
      <c s="6" t="s">
        <v>2449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2450</v>
      </c>
    </row>
    <row r="61" spans="1:13" ht="12.75">
      <c r="A61" t="s">
        <v>45</v>
      </c>
      <c r="C61" s="31" t="s">
        <v>2377</v>
      </c>
      <c r="E61" s="33" t="s">
        <v>2378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2491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1683</v>
      </c>
    </row>
    <row r="66" spans="1:16" ht="25.5">
      <c r="A66" t="s">
        <v>48</v>
      </c>
      <c s="34" t="s">
        <v>125</v>
      </c>
      <c s="34" t="s">
        <v>2477</v>
      </c>
      <c s="35" t="s">
        <v>5</v>
      </c>
      <c s="6" t="s">
        <v>2478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58</v>
      </c>
      <c r="E69" s="39" t="s">
        <v>2381</v>
      </c>
    </row>
    <row r="70" spans="1:16" ht="25.5">
      <c r="A70" t="s">
        <v>48</v>
      </c>
      <c s="34" t="s">
        <v>130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58</v>
      </c>
      <c r="E73" s="39" t="s">
        <v>2384</v>
      </c>
    </row>
    <row r="74" spans="1:16" ht="12.75">
      <c r="A74" t="s">
        <v>48</v>
      </c>
      <c s="34" t="s">
        <v>135</v>
      </c>
      <c s="34" t="s">
        <v>2385</v>
      </c>
      <c s="35" t="s">
        <v>5</v>
      </c>
      <c s="6" t="s">
        <v>2386</v>
      </c>
      <c s="36" t="s">
        <v>279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2387</v>
      </c>
    </row>
    <row r="78" spans="1:16" ht="12.75">
      <c r="A78" t="s">
        <v>48</v>
      </c>
      <c s="34" t="s">
        <v>140</v>
      </c>
      <c s="34" t="s">
        <v>768</v>
      </c>
      <c s="35" t="s">
        <v>5</v>
      </c>
      <c s="6" t="s">
        <v>769</v>
      </c>
      <c s="36" t="s">
        <v>279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2388</v>
      </c>
    </row>
    <row r="82" spans="1:16" ht="12.75">
      <c r="A82" t="s">
        <v>48</v>
      </c>
      <c s="34" t="s">
        <v>145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2389</v>
      </c>
    </row>
    <row r="86" spans="1:16" ht="12.75">
      <c r="A86" t="s">
        <v>48</v>
      </c>
      <c s="34" t="s">
        <v>151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58</v>
      </c>
      <c r="E89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2494</v>
      </c>
      <c r="E8" s="30" t="s">
        <v>2493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2482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2495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2416</v>
      </c>
      <c r="E22" s="33" t="s">
        <v>2417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2358</v>
      </c>
      <c s="35" t="s">
        <v>5</v>
      </c>
      <c s="6" t="s">
        <v>2359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2496</v>
      </c>
    </row>
    <row r="26" spans="1:5" ht="102">
      <c r="A26" t="s">
        <v>58</v>
      </c>
      <c r="E26" s="39" t="s">
        <v>2360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2497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2486</v>
      </c>
    </row>
    <row r="31" spans="1:13" ht="12.75">
      <c r="A31" t="s">
        <v>45</v>
      </c>
      <c r="C31" s="31" t="s">
        <v>2361</v>
      </c>
      <c r="E31" s="33" t="s">
        <v>2362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540</v>
      </c>
      <c s="35" t="s">
        <v>5</v>
      </c>
      <c s="6" t="s">
        <v>541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542</v>
      </c>
    </row>
    <row r="36" spans="1:16" ht="12.75">
      <c r="A36" t="s">
        <v>48</v>
      </c>
      <c s="34" t="s">
        <v>87</v>
      </c>
      <c s="34" t="s">
        <v>2487</v>
      </c>
      <c s="35" t="s">
        <v>5</v>
      </c>
      <c s="6" t="s">
        <v>2488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542</v>
      </c>
    </row>
    <row r="40" spans="1:16" ht="12.75">
      <c r="A40" t="s">
        <v>48</v>
      </c>
      <c s="34" t="s">
        <v>92</v>
      </c>
      <c s="34" t="s">
        <v>2363</v>
      </c>
      <c s="35" t="s">
        <v>5</v>
      </c>
      <c s="6" t="s">
        <v>2364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542</v>
      </c>
    </row>
    <row r="44" spans="1:16" ht="25.5">
      <c r="A44" t="s">
        <v>48</v>
      </c>
      <c s="34" t="s">
        <v>97</v>
      </c>
      <c s="34" t="s">
        <v>543</v>
      </c>
      <c s="35" t="s">
        <v>5</v>
      </c>
      <c s="6" t="s">
        <v>544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545</v>
      </c>
    </row>
    <row r="48" spans="1:16" ht="25.5">
      <c r="A48" t="s">
        <v>48</v>
      </c>
      <c s="34" t="s">
        <v>103</v>
      </c>
      <c s="34" t="s">
        <v>2365</v>
      </c>
      <c s="35" t="s">
        <v>5</v>
      </c>
      <c s="6" t="s">
        <v>2366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545</v>
      </c>
    </row>
    <row r="52" spans="1:16" ht="12.75">
      <c r="A52" t="s">
        <v>48</v>
      </c>
      <c s="34" t="s">
        <v>108</v>
      </c>
      <c s="34" t="s">
        <v>2369</v>
      </c>
      <c s="35" t="s">
        <v>5</v>
      </c>
      <c s="6" t="s">
        <v>2370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2371</v>
      </c>
    </row>
    <row r="56" spans="1:13" ht="12.75">
      <c r="A56" t="s">
        <v>45</v>
      </c>
      <c r="C56" s="31" t="s">
        <v>2431</v>
      </c>
      <c r="E56" s="33" t="s">
        <v>2432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2433</v>
      </c>
      <c s="35" t="s">
        <v>5</v>
      </c>
      <c s="6" t="s">
        <v>2434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2435</v>
      </c>
    </row>
    <row r="61" spans="1:16" ht="12.75">
      <c r="A61" t="s">
        <v>48</v>
      </c>
      <c s="34" t="s">
        <v>119</v>
      </c>
      <c s="34" t="s">
        <v>2436</v>
      </c>
      <c s="35" t="s">
        <v>5</v>
      </c>
      <c s="6" t="s">
        <v>2437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2435</v>
      </c>
    </row>
    <row r="65" spans="1:16" ht="12.75">
      <c r="A65" t="s">
        <v>48</v>
      </c>
      <c s="34" t="s">
        <v>125</v>
      </c>
      <c s="34" t="s">
        <v>2438</v>
      </c>
      <c s="35" t="s">
        <v>5</v>
      </c>
      <c s="6" t="s">
        <v>2439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2440</v>
      </c>
    </row>
    <row r="69" spans="1:16" ht="12.75">
      <c r="A69" t="s">
        <v>48</v>
      </c>
      <c s="34" t="s">
        <v>130</v>
      </c>
      <c s="34" t="s">
        <v>2489</v>
      </c>
      <c s="35" t="s">
        <v>5</v>
      </c>
      <c s="6" t="s">
        <v>2490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2447</v>
      </c>
    </row>
    <row r="73" spans="1:16" ht="12.75">
      <c r="A73" t="s">
        <v>48</v>
      </c>
      <c s="34" t="s">
        <v>135</v>
      </c>
      <c s="34" t="s">
        <v>2448</v>
      </c>
      <c s="35" t="s">
        <v>5</v>
      </c>
      <c s="6" t="s">
        <v>2449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2450</v>
      </c>
    </row>
    <row r="77" spans="1:13" ht="12.75">
      <c r="A77" t="s">
        <v>45</v>
      </c>
      <c r="C77" s="31" t="s">
        <v>2377</v>
      </c>
      <c r="E77" s="33" t="s">
        <v>2378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2476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1683</v>
      </c>
    </row>
    <row r="82" spans="1:16" ht="25.5">
      <c r="A82" t="s">
        <v>48</v>
      </c>
      <c s="34" t="s">
        <v>145</v>
      </c>
      <c s="34" t="s">
        <v>2379</v>
      </c>
      <c s="35" t="s">
        <v>5</v>
      </c>
      <c s="6" t="s">
        <v>2498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2381</v>
      </c>
    </row>
    <row r="86" spans="1:16" ht="25.5">
      <c r="A86" t="s">
        <v>48</v>
      </c>
      <c s="34" t="s">
        <v>151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2384</v>
      </c>
    </row>
    <row r="90" spans="1:16" ht="12.75">
      <c r="A90" t="s">
        <v>48</v>
      </c>
      <c s="34" t="s">
        <v>271</v>
      </c>
      <c s="34" t="s">
        <v>2385</v>
      </c>
      <c s="35" t="s">
        <v>5</v>
      </c>
      <c s="6" t="s">
        <v>2386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2387</v>
      </c>
    </row>
    <row r="94" spans="1:16" ht="12.75">
      <c r="A94" t="s">
        <v>48</v>
      </c>
      <c s="34" t="s">
        <v>276</v>
      </c>
      <c s="34" t="s">
        <v>768</v>
      </c>
      <c s="35" t="s">
        <v>5</v>
      </c>
      <c s="6" t="s">
        <v>769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2388</v>
      </c>
    </row>
    <row r="98" spans="1:16" ht="12.75">
      <c r="A98" t="s">
        <v>48</v>
      </c>
      <c s="34" t="s">
        <v>282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2389</v>
      </c>
    </row>
    <row r="102" spans="1:16" ht="12.75">
      <c r="A102" t="s">
        <v>48</v>
      </c>
      <c s="34" t="s">
        <v>287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2501</v>
      </c>
      <c r="E8" s="30" t="s">
        <v>2500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2482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2502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2503</v>
      </c>
    </row>
    <row r="22" spans="1:13" ht="12.75">
      <c r="A22" t="s">
        <v>45</v>
      </c>
      <c r="C22" s="31" t="s">
        <v>2416</v>
      </c>
      <c r="E22" s="33" t="s">
        <v>2417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2358</v>
      </c>
      <c s="35" t="s">
        <v>5</v>
      </c>
      <c s="6" t="s">
        <v>2359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2496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2360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2497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2486</v>
      </c>
    </row>
    <row r="31" spans="1:13" ht="12.75">
      <c r="A31" t="s">
        <v>45</v>
      </c>
      <c r="C31" s="31" t="s">
        <v>2361</v>
      </c>
      <c r="E31" s="33" t="s">
        <v>2362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540</v>
      </c>
      <c s="35" t="s">
        <v>5</v>
      </c>
      <c s="6" t="s">
        <v>541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542</v>
      </c>
    </row>
    <row r="36" spans="1:16" ht="12.75">
      <c r="A36" t="s">
        <v>48</v>
      </c>
      <c s="34" t="s">
        <v>87</v>
      </c>
      <c s="34" t="s">
        <v>2487</v>
      </c>
      <c s="35" t="s">
        <v>5</v>
      </c>
      <c s="6" t="s">
        <v>2488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542</v>
      </c>
    </row>
    <row r="40" spans="1:16" ht="12.75">
      <c r="A40" t="s">
        <v>48</v>
      </c>
      <c s="34" t="s">
        <v>92</v>
      </c>
      <c s="34" t="s">
        <v>2363</v>
      </c>
      <c s="35" t="s">
        <v>5</v>
      </c>
      <c s="6" t="s">
        <v>2364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542</v>
      </c>
    </row>
    <row r="44" spans="1:16" ht="25.5">
      <c r="A44" t="s">
        <v>48</v>
      </c>
      <c s="34" t="s">
        <v>97</v>
      </c>
      <c s="34" t="s">
        <v>543</v>
      </c>
      <c s="35" t="s">
        <v>5</v>
      </c>
      <c s="6" t="s">
        <v>544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545</v>
      </c>
    </row>
    <row r="48" spans="1:16" ht="25.5">
      <c r="A48" t="s">
        <v>48</v>
      </c>
      <c s="34" t="s">
        <v>103</v>
      </c>
      <c s="34" t="s">
        <v>2365</v>
      </c>
      <c s="35" t="s">
        <v>5</v>
      </c>
      <c s="6" t="s">
        <v>2366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545</v>
      </c>
    </row>
    <row r="52" spans="1:16" ht="12.75">
      <c r="A52" t="s">
        <v>48</v>
      </c>
      <c s="34" t="s">
        <v>108</v>
      </c>
      <c s="34" t="s">
        <v>2369</v>
      </c>
      <c s="35" t="s">
        <v>5</v>
      </c>
      <c s="6" t="s">
        <v>2370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2371</v>
      </c>
    </row>
    <row r="56" spans="1:13" ht="12.75">
      <c r="A56" t="s">
        <v>45</v>
      </c>
      <c r="C56" s="31" t="s">
        <v>2431</v>
      </c>
      <c r="E56" s="33" t="s">
        <v>2432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2433</v>
      </c>
      <c s="35" t="s">
        <v>5</v>
      </c>
      <c s="6" t="s">
        <v>2434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2435</v>
      </c>
    </row>
    <row r="61" spans="1:16" ht="12.75">
      <c r="A61" t="s">
        <v>48</v>
      </c>
      <c s="34" t="s">
        <v>119</v>
      </c>
      <c s="34" t="s">
        <v>2436</v>
      </c>
      <c s="35" t="s">
        <v>5</v>
      </c>
      <c s="6" t="s">
        <v>2437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2435</v>
      </c>
    </row>
    <row r="65" spans="1:16" ht="12.75">
      <c r="A65" t="s">
        <v>48</v>
      </c>
      <c s="34" t="s">
        <v>125</v>
      </c>
      <c s="34" t="s">
        <v>2438</v>
      </c>
      <c s="35" t="s">
        <v>5</v>
      </c>
      <c s="6" t="s">
        <v>2439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2440</v>
      </c>
    </row>
    <row r="69" spans="1:16" ht="12.75">
      <c r="A69" t="s">
        <v>48</v>
      </c>
      <c s="34" t="s">
        <v>130</v>
      </c>
      <c s="34" t="s">
        <v>2489</v>
      </c>
      <c s="35" t="s">
        <v>5</v>
      </c>
      <c s="6" t="s">
        <v>2490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2447</v>
      </c>
    </row>
    <row r="73" spans="1:16" ht="12.75">
      <c r="A73" t="s">
        <v>48</v>
      </c>
      <c s="34" t="s">
        <v>135</v>
      </c>
      <c s="34" t="s">
        <v>2448</v>
      </c>
      <c s="35" t="s">
        <v>5</v>
      </c>
      <c s="6" t="s">
        <v>2449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2450</v>
      </c>
    </row>
    <row r="77" spans="1:13" ht="12.75">
      <c r="A77" t="s">
        <v>45</v>
      </c>
      <c r="C77" s="31" t="s">
        <v>2377</v>
      </c>
      <c r="E77" s="33" t="s">
        <v>2378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2504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1683</v>
      </c>
    </row>
    <row r="82" spans="1:16" ht="25.5">
      <c r="A82" t="s">
        <v>48</v>
      </c>
      <c s="34" t="s">
        <v>145</v>
      </c>
      <c s="34" t="s">
        <v>2379</v>
      </c>
      <c s="35" t="s">
        <v>5</v>
      </c>
      <c s="6" t="s">
        <v>2498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2381</v>
      </c>
    </row>
    <row r="86" spans="1:16" ht="25.5">
      <c r="A86" t="s">
        <v>48</v>
      </c>
      <c s="34" t="s">
        <v>151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2384</v>
      </c>
    </row>
    <row r="90" spans="1:16" ht="12.75">
      <c r="A90" t="s">
        <v>48</v>
      </c>
      <c s="34" t="s">
        <v>271</v>
      </c>
      <c s="34" t="s">
        <v>2385</v>
      </c>
      <c s="35" t="s">
        <v>5</v>
      </c>
      <c s="6" t="s">
        <v>2386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2387</v>
      </c>
    </row>
    <row r="94" spans="1:16" ht="12.75">
      <c r="A94" t="s">
        <v>48</v>
      </c>
      <c s="34" t="s">
        <v>276</v>
      </c>
      <c s="34" t="s">
        <v>768</v>
      </c>
      <c s="35" t="s">
        <v>5</v>
      </c>
      <c s="6" t="s">
        <v>769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2388</v>
      </c>
    </row>
    <row r="98" spans="1:16" ht="12.75">
      <c r="A98" t="s">
        <v>48</v>
      </c>
      <c s="34" t="s">
        <v>282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2389</v>
      </c>
    </row>
    <row r="102" spans="1:16" ht="12.75">
      <c r="A102" t="s">
        <v>48</v>
      </c>
      <c s="34" t="s">
        <v>287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2507</v>
      </c>
      <c r="E8" s="30" t="s">
        <v>2506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2482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1354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2416</v>
      </c>
      <c r="E22" s="33" t="s">
        <v>2417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2418</v>
      </c>
      <c s="35" t="s">
        <v>5</v>
      </c>
      <c s="6" t="s">
        <v>2359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2496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2419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2497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2486</v>
      </c>
    </row>
    <row r="31" spans="1:13" ht="12.75">
      <c r="A31" t="s">
        <v>45</v>
      </c>
      <c r="C31" s="31" t="s">
        <v>2361</v>
      </c>
      <c r="E31" s="33" t="s">
        <v>2362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2508</v>
      </c>
      <c s="35" t="s">
        <v>5</v>
      </c>
      <c s="6" t="s">
        <v>541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2509</v>
      </c>
    </row>
    <row r="36" spans="1:16" ht="12.75">
      <c r="A36" t="s">
        <v>48</v>
      </c>
      <c s="34" t="s">
        <v>87</v>
      </c>
      <c s="34" t="s">
        <v>2487</v>
      </c>
      <c s="35" t="s">
        <v>5</v>
      </c>
      <c s="6" t="s">
        <v>2488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542</v>
      </c>
    </row>
    <row r="40" spans="1:16" ht="12.75">
      <c r="A40" t="s">
        <v>48</v>
      </c>
      <c s="34" t="s">
        <v>92</v>
      </c>
      <c s="34" t="s">
        <v>2363</v>
      </c>
      <c s="35" t="s">
        <v>5</v>
      </c>
      <c s="6" t="s">
        <v>2364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542</v>
      </c>
    </row>
    <row r="44" spans="1:16" ht="25.5">
      <c r="A44" t="s">
        <v>48</v>
      </c>
      <c s="34" t="s">
        <v>97</v>
      </c>
      <c s="34" t="s">
        <v>543</v>
      </c>
      <c s="35" t="s">
        <v>5</v>
      </c>
      <c s="6" t="s">
        <v>544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545</v>
      </c>
    </row>
    <row r="48" spans="1:16" ht="25.5">
      <c r="A48" t="s">
        <v>48</v>
      </c>
      <c s="34" t="s">
        <v>103</v>
      </c>
      <c s="34" t="s">
        <v>2365</v>
      </c>
      <c s="35" t="s">
        <v>5</v>
      </c>
      <c s="6" t="s">
        <v>2366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545</v>
      </c>
    </row>
    <row r="52" spans="1:16" ht="12.75">
      <c r="A52" t="s">
        <v>48</v>
      </c>
      <c s="34" t="s">
        <v>108</v>
      </c>
      <c s="34" t="s">
        <v>2369</v>
      </c>
      <c s="35" t="s">
        <v>5</v>
      </c>
      <c s="6" t="s">
        <v>2370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2371</v>
      </c>
    </row>
    <row r="56" spans="1:13" ht="12.75">
      <c r="A56" t="s">
        <v>45</v>
      </c>
      <c r="C56" s="31" t="s">
        <v>2431</v>
      </c>
      <c r="E56" s="33" t="s">
        <v>2432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2433</v>
      </c>
      <c s="35" t="s">
        <v>5</v>
      </c>
      <c s="6" t="s">
        <v>2434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2435</v>
      </c>
    </row>
    <row r="61" spans="1:16" ht="12.75">
      <c r="A61" t="s">
        <v>48</v>
      </c>
      <c s="34" t="s">
        <v>119</v>
      </c>
      <c s="34" t="s">
        <v>2436</v>
      </c>
      <c s="35" t="s">
        <v>5</v>
      </c>
      <c s="6" t="s">
        <v>2437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2435</v>
      </c>
    </row>
    <row r="65" spans="1:16" ht="12.75">
      <c r="A65" t="s">
        <v>48</v>
      </c>
      <c s="34" t="s">
        <v>125</v>
      </c>
      <c s="34" t="s">
        <v>2438</v>
      </c>
      <c s="35" t="s">
        <v>5</v>
      </c>
      <c s="6" t="s">
        <v>2439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2440</v>
      </c>
    </row>
    <row r="69" spans="1:16" ht="12.75">
      <c r="A69" t="s">
        <v>48</v>
      </c>
      <c s="34" t="s">
        <v>130</v>
      </c>
      <c s="34" t="s">
        <v>2489</v>
      </c>
      <c s="35" t="s">
        <v>5</v>
      </c>
      <c s="6" t="s">
        <v>2490</v>
      </c>
      <c s="36" t="s">
        <v>252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2447</v>
      </c>
    </row>
    <row r="73" spans="1:16" ht="12.75">
      <c r="A73" t="s">
        <v>48</v>
      </c>
      <c s="34" t="s">
        <v>135</v>
      </c>
      <c s="34" t="s">
        <v>2448</v>
      </c>
      <c s="35" t="s">
        <v>5</v>
      </c>
      <c s="6" t="s">
        <v>2449</v>
      </c>
      <c s="36" t="s">
        <v>252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2450</v>
      </c>
    </row>
    <row r="77" spans="1:13" ht="12.75">
      <c r="A77" t="s">
        <v>45</v>
      </c>
      <c r="C77" s="31" t="s">
        <v>2377</v>
      </c>
      <c r="E77" s="33" t="s">
        <v>2378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2504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1683</v>
      </c>
    </row>
    <row r="82" spans="1:16" ht="25.5">
      <c r="A82" t="s">
        <v>48</v>
      </c>
      <c s="34" t="s">
        <v>145</v>
      </c>
      <c s="34" t="s">
        <v>2379</v>
      </c>
      <c s="35" t="s">
        <v>5</v>
      </c>
      <c s="6" t="s">
        <v>2498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2381</v>
      </c>
    </row>
    <row r="86" spans="1:16" ht="25.5">
      <c r="A86" t="s">
        <v>48</v>
      </c>
      <c s="34" t="s">
        <v>151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2384</v>
      </c>
    </row>
    <row r="90" spans="1:16" ht="12.75">
      <c r="A90" t="s">
        <v>48</v>
      </c>
      <c s="34" t="s">
        <v>271</v>
      </c>
      <c s="34" t="s">
        <v>2385</v>
      </c>
      <c s="35" t="s">
        <v>5</v>
      </c>
      <c s="6" t="s">
        <v>2386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2387</v>
      </c>
    </row>
    <row r="94" spans="1:16" ht="12.75">
      <c r="A94" t="s">
        <v>48</v>
      </c>
      <c s="34" t="s">
        <v>276</v>
      </c>
      <c s="34" t="s">
        <v>768</v>
      </c>
      <c s="35" t="s">
        <v>5</v>
      </c>
      <c s="6" t="s">
        <v>769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2388</v>
      </c>
    </row>
    <row r="98" spans="1:16" ht="12.75">
      <c r="A98" t="s">
        <v>48</v>
      </c>
      <c s="34" t="s">
        <v>282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2389</v>
      </c>
    </row>
    <row r="102" spans="1:16" ht="12.75">
      <c r="A102" t="s">
        <v>48</v>
      </c>
      <c s="34" t="s">
        <v>287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2512</v>
      </c>
      <c r="E8" s="30" t="s">
        <v>2511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2416</v>
      </c>
      <c r="E22" s="33" t="s">
        <v>2417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2358</v>
      </c>
      <c s="35" t="s">
        <v>5</v>
      </c>
      <c s="6" t="s">
        <v>2359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2496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2360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2497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2486</v>
      </c>
    </row>
    <row r="31" spans="1:13" ht="12.75">
      <c r="A31" t="s">
        <v>45</v>
      </c>
      <c r="C31" s="31" t="s">
        <v>2361</v>
      </c>
      <c r="E31" s="33" t="s">
        <v>2362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540</v>
      </c>
      <c s="35" t="s">
        <v>5</v>
      </c>
      <c s="6" t="s">
        <v>541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542</v>
      </c>
    </row>
    <row r="36" spans="1:16" ht="12.75">
      <c r="A36" t="s">
        <v>48</v>
      </c>
      <c s="34" t="s">
        <v>87</v>
      </c>
      <c s="34" t="s">
        <v>2487</v>
      </c>
      <c s="35" t="s">
        <v>5</v>
      </c>
      <c s="6" t="s">
        <v>2488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542</v>
      </c>
    </row>
    <row r="40" spans="1:16" ht="12.75">
      <c r="A40" t="s">
        <v>48</v>
      </c>
      <c s="34" t="s">
        <v>92</v>
      </c>
      <c s="34" t="s">
        <v>2363</v>
      </c>
      <c s="35" t="s">
        <v>5</v>
      </c>
      <c s="6" t="s">
        <v>2364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542</v>
      </c>
    </row>
    <row r="44" spans="1:16" ht="25.5">
      <c r="A44" t="s">
        <v>48</v>
      </c>
      <c s="34" t="s">
        <v>97</v>
      </c>
      <c s="34" t="s">
        <v>543</v>
      </c>
      <c s="35" t="s">
        <v>5</v>
      </c>
      <c s="6" t="s">
        <v>544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545</v>
      </c>
    </row>
    <row r="48" spans="1:16" ht="25.5">
      <c r="A48" t="s">
        <v>48</v>
      </c>
      <c s="34" t="s">
        <v>103</v>
      </c>
      <c s="34" t="s">
        <v>2365</v>
      </c>
      <c s="35" t="s">
        <v>5</v>
      </c>
      <c s="6" t="s">
        <v>2366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545</v>
      </c>
    </row>
    <row r="52" spans="1:16" ht="12.75">
      <c r="A52" t="s">
        <v>48</v>
      </c>
      <c s="34" t="s">
        <v>108</v>
      </c>
      <c s="34" t="s">
        <v>2369</v>
      </c>
      <c s="35" t="s">
        <v>5</v>
      </c>
      <c s="6" t="s">
        <v>2370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2371</v>
      </c>
    </row>
    <row r="56" spans="1:13" ht="12.75">
      <c r="A56" t="s">
        <v>45</v>
      </c>
      <c r="C56" s="31" t="s">
        <v>2431</v>
      </c>
      <c r="E56" s="33" t="s">
        <v>2432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2433</v>
      </c>
      <c s="35" t="s">
        <v>5</v>
      </c>
      <c s="6" t="s">
        <v>2434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2435</v>
      </c>
    </row>
    <row r="61" spans="1:16" ht="12.75">
      <c r="A61" t="s">
        <v>48</v>
      </c>
      <c s="34" t="s">
        <v>119</v>
      </c>
      <c s="34" t="s">
        <v>2436</v>
      </c>
      <c s="35" t="s">
        <v>5</v>
      </c>
      <c s="6" t="s">
        <v>2437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2435</v>
      </c>
    </row>
    <row r="65" spans="1:16" ht="12.75">
      <c r="A65" t="s">
        <v>48</v>
      </c>
      <c s="34" t="s">
        <v>125</v>
      </c>
      <c s="34" t="s">
        <v>2438</v>
      </c>
      <c s="35" t="s">
        <v>5</v>
      </c>
      <c s="6" t="s">
        <v>2439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2440</v>
      </c>
    </row>
    <row r="69" spans="1:16" ht="12.75">
      <c r="A69" t="s">
        <v>48</v>
      </c>
      <c s="34" t="s">
        <v>130</v>
      </c>
      <c s="34" t="s">
        <v>2489</v>
      </c>
      <c s="35" t="s">
        <v>5</v>
      </c>
      <c s="6" t="s">
        <v>2490</v>
      </c>
      <c s="36" t="s">
        <v>252</v>
      </c>
      <c s="37">
        <v>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2447</v>
      </c>
    </row>
    <row r="73" spans="1:16" ht="12.75">
      <c r="A73" t="s">
        <v>48</v>
      </c>
      <c s="34" t="s">
        <v>135</v>
      </c>
      <c s="34" t="s">
        <v>2448</v>
      </c>
      <c s="35" t="s">
        <v>5</v>
      </c>
      <c s="6" t="s">
        <v>2449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2450</v>
      </c>
    </row>
    <row r="77" spans="1:13" ht="12.75">
      <c r="A77" t="s">
        <v>45</v>
      </c>
      <c r="C77" s="31" t="s">
        <v>2377</v>
      </c>
      <c r="E77" s="33" t="s">
        <v>2378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2476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1683</v>
      </c>
    </row>
    <row r="82" spans="1:16" ht="25.5">
      <c r="A82" t="s">
        <v>48</v>
      </c>
      <c s="34" t="s">
        <v>145</v>
      </c>
      <c s="34" t="s">
        <v>2379</v>
      </c>
      <c s="35" t="s">
        <v>5</v>
      </c>
      <c s="6" t="s">
        <v>2498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2381</v>
      </c>
    </row>
    <row r="86" spans="1:16" ht="25.5">
      <c r="A86" t="s">
        <v>48</v>
      </c>
      <c s="34" t="s">
        <v>151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2384</v>
      </c>
    </row>
    <row r="90" spans="1:16" ht="12.75">
      <c r="A90" t="s">
        <v>48</v>
      </c>
      <c s="34" t="s">
        <v>271</v>
      </c>
      <c s="34" t="s">
        <v>2385</v>
      </c>
      <c s="35" t="s">
        <v>5</v>
      </c>
      <c s="6" t="s">
        <v>2386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2387</v>
      </c>
    </row>
    <row r="94" spans="1:16" ht="12.75">
      <c r="A94" t="s">
        <v>48</v>
      </c>
      <c s="34" t="s">
        <v>276</v>
      </c>
      <c s="34" t="s">
        <v>768</v>
      </c>
      <c s="35" t="s">
        <v>5</v>
      </c>
      <c s="6" t="s">
        <v>769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2388</v>
      </c>
    </row>
    <row r="98" spans="1:16" ht="12.75">
      <c r="A98" t="s">
        <v>48</v>
      </c>
      <c s="34" t="s">
        <v>282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2389</v>
      </c>
    </row>
    <row r="102" spans="1:16" ht="12.75">
      <c r="A102" t="s">
        <v>48</v>
      </c>
      <c s="34" t="s">
        <v>287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2515</v>
      </c>
      <c r="E8" s="30" t="s">
        <v>2514</v>
      </c>
      <c r="J8" s="29">
        <f>0+J9+J22+J31+J60+J77</f>
      </c>
      <c s="29">
        <f>0+K9+K22+K31+K60+K77</f>
      </c>
      <c s="29">
        <f>0+L9+L22+L31+L60+L77</f>
      </c>
      <c s="29">
        <f>0+M9+M22+M31+M60+M77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826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826</v>
      </c>
    </row>
    <row r="20" spans="1:5" ht="12.75">
      <c r="A20" s="35" t="s">
        <v>56</v>
      </c>
      <c r="E20" s="40" t="s">
        <v>2516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2416</v>
      </c>
      <c r="E22" s="33" t="s">
        <v>2417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2517</v>
      </c>
      <c s="35" t="s">
        <v>5</v>
      </c>
      <c s="6" t="s">
        <v>2518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538</v>
      </c>
    </row>
    <row r="27" spans="1:16" ht="12.75">
      <c r="A27" t="s">
        <v>48</v>
      </c>
      <c s="34" t="s">
        <v>75</v>
      </c>
      <c s="34" t="s">
        <v>2519</v>
      </c>
      <c s="35" t="s">
        <v>5</v>
      </c>
      <c s="6" t="s">
        <v>2520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2521</v>
      </c>
    </row>
    <row r="31" spans="1:13" ht="12.75">
      <c r="A31" t="s">
        <v>45</v>
      </c>
      <c r="C31" s="31" t="s">
        <v>2361</v>
      </c>
      <c r="E31" s="33" t="s">
        <v>2362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540</v>
      </c>
      <c s="35" t="s">
        <v>5</v>
      </c>
      <c s="6" t="s">
        <v>541</v>
      </c>
      <c s="36" t="s">
        <v>210</v>
      </c>
      <c s="37">
        <v>1400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542</v>
      </c>
    </row>
    <row r="36" spans="1:16" ht="12.75">
      <c r="A36" t="s">
        <v>48</v>
      </c>
      <c s="34" t="s">
        <v>87</v>
      </c>
      <c s="34" t="s">
        <v>2487</v>
      </c>
      <c s="35" t="s">
        <v>5</v>
      </c>
      <c s="6" t="s">
        <v>2488</v>
      </c>
      <c s="36" t="s">
        <v>210</v>
      </c>
      <c s="37">
        <v>800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542</v>
      </c>
    </row>
    <row r="40" spans="1:16" ht="12.75">
      <c r="A40" t="s">
        <v>48</v>
      </c>
      <c s="34" t="s">
        <v>92</v>
      </c>
      <c s="34" t="s">
        <v>2363</v>
      </c>
      <c s="35" t="s">
        <v>5</v>
      </c>
      <c s="6" t="s">
        <v>2364</v>
      </c>
      <c s="36" t="s">
        <v>210</v>
      </c>
      <c s="37">
        <v>3000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542</v>
      </c>
    </row>
    <row r="44" spans="1:16" ht="25.5">
      <c r="A44" t="s">
        <v>48</v>
      </c>
      <c s="34" t="s">
        <v>97</v>
      </c>
      <c s="34" t="s">
        <v>543</v>
      </c>
      <c s="35" t="s">
        <v>5</v>
      </c>
      <c s="6" t="s">
        <v>544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545</v>
      </c>
    </row>
    <row r="48" spans="1:16" ht="25.5">
      <c r="A48" t="s">
        <v>48</v>
      </c>
      <c s="34" t="s">
        <v>103</v>
      </c>
      <c s="34" t="s">
        <v>2365</v>
      </c>
      <c s="35" t="s">
        <v>5</v>
      </c>
      <c s="6" t="s">
        <v>2366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545</v>
      </c>
    </row>
    <row r="52" spans="1:16" ht="12.75">
      <c r="A52" t="s">
        <v>48</v>
      </c>
      <c s="34" t="s">
        <v>108</v>
      </c>
      <c s="34" t="s">
        <v>641</v>
      </c>
      <c s="35" t="s">
        <v>5</v>
      </c>
      <c s="6" t="s">
        <v>2367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2368</v>
      </c>
    </row>
    <row r="56" spans="1:16" ht="12.75">
      <c r="A56" t="s">
        <v>48</v>
      </c>
      <c s="34" t="s">
        <v>114</v>
      </c>
      <c s="34" t="s">
        <v>2369</v>
      </c>
      <c s="35" t="s">
        <v>5</v>
      </c>
      <c s="6" t="s">
        <v>2370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2371</v>
      </c>
    </row>
    <row r="60" spans="1:13" ht="12.75">
      <c r="A60" t="s">
        <v>45</v>
      </c>
      <c r="C60" s="31" t="s">
        <v>2431</v>
      </c>
      <c r="E60" s="33" t="s">
        <v>2432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48</v>
      </c>
      <c s="34" t="s">
        <v>119</v>
      </c>
      <c s="34" t="s">
        <v>2433</v>
      </c>
      <c s="35" t="s">
        <v>5</v>
      </c>
      <c s="6" t="s">
        <v>2434</v>
      </c>
      <c s="36" t="s">
        <v>252</v>
      </c>
      <c s="37">
        <v>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2435</v>
      </c>
    </row>
    <row r="65" spans="1:16" ht="12.75">
      <c r="A65" t="s">
        <v>48</v>
      </c>
      <c s="34" t="s">
        <v>125</v>
      </c>
      <c s="34" t="s">
        <v>2436</v>
      </c>
      <c s="35" t="s">
        <v>5</v>
      </c>
      <c s="6" t="s">
        <v>2437</v>
      </c>
      <c s="36" t="s">
        <v>252</v>
      </c>
      <c s="37">
        <v>30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2435</v>
      </c>
    </row>
    <row r="69" spans="1:16" ht="25.5">
      <c r="A69" t="s">
        <v>48</v>
      </c>
      <c s="34" t="s">
        <v>130</v>
      </c>
      <c s="34" t="s">
        <v>2522</v>
      </c>
      <c s="35" t="s">
        <v>5</v>
      </c>
      <c s="6" t="s">
        <v>2523</v>
      </c>
      <c s="36" t="s">
        <v>252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58</v>
      </c>
      <c r="E72" s="39" t="s">
        <v>2524</v>
      </c>
    </row>
    <row r="73" spans="1:16" ht="25.5">
      <c r="A73" t="s">
        <v>48</v>
      </c>
      <c s="34" t="s">
        <v>135</v>
      </c>
      <c s="34" t="s">
        <v>2525</v>
      </c>
      <c s="35" t="s">
        <v>5</v>
      </c>
      <c s="6" t="s">
        <v>2526</v>
      </c>
      <c s="36" t="s">
        <v>252</v>
      </c>
      <c s="37">
        <v>59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2447</v>
      </c>
    </row>
    <row r="77" spans="1:13" ht="12.75">
      <c r="A77" t="s">
        <v>45</v>
      </c>
      <c r="C77" s="31" t="s">
        <v>2377</v>
      </c>
      <c r="E77" s="33" t="s">
        <v>2378</v>
      </c>
      <c r="J77" s="32">
        <f>0</f>
      </c>
      <c s="32">
        <f>0</f>
      </c>
      <c s="32">
        <f>0+L78+L82+L86+L90+L94+L98+L102+L106</f>
      </c>
      <c s="32">
        <f>0+M78+M82+M86+M90+M94+M98+M102+M106</f>
      </c>
    </row>
    <row r="78" spans="1:16" ht="12.75">
      <c r="A78" t="s">
        <v>48</v>
      </c>
      <c s="34" t="s">
        <v>140</v>
      </c>
      <c s="34" t="s">
        <v>2476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1683</v>
      </c>
    </row>
    <row r="82" spans="1:16" ht="25.5">
      <c r="A82" t="s">
        <v>48</v>
      </c>
      <c s="34" t="s">
        <v>145</v>
      </c>
      <c s="34" t="s">
        <v>2477</v>
      </c>
      <c s="35" t="s">
        <v>5</v>
      </c>
      <c s="6" t="s">
        <v>2478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2381</v>
      </c>
    </row>
    <row r="86" spans="1:16" ht="38.25">
      <c r="A86" t="s">
        <v>48</v>
      </c>
      <c s="34" t="s">
        <v>151</v>
      </c>
      <c s="34" t="s">
        <v>2527</v>
      </c>
      <c s="35" t="s">
        <v>5</v>
      </c>
      <c s="6" t="s">
        <v>2528</v>
      </c>
      <c s="36" t="s">
        <v>252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2381</v>
      </c>
    </row>
    <row r="90" spans="1:16" ht="25.5">
      <c r="A90" t="s">
        <v>48</v>
      </c>
      <c s="34" t="s">
        <v>271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2384</v>
      </c>
    </row>
    <row r="94" spans="1:16" ht="12.75">
      <c r="A94" t="s">
        <v>48</v>
      </c>
      <c s="34" t="s">
        <v>276</v>
      </c>
      <c s="34" t="s">
        <v>2385</v>
      </c>
      <c s="35" t="s">
        <v>5</v>
      </c>
      <c s="6" t="s">
        <v>2386</v>
      </c>
      <c s="36" t="s">
        <v>279</v>
      </c>
      <c s="37">
        <v>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2387</v>
      </c>
    </row>
    <row r="98" spans="1:16" ht="12.75">
      <c r="A98" t="s">
        <v>48</v>
      </c>
      <c s="34" t="s">
        <v>282</v>
      </c>
      <c s="34" t="s">
        <v>768</v>
      </c>
      <c s="35" t="s">
        <v>5</v>
      </c>
      <c s="6" t="s">
        <v>769</v>
      </c>
      <c s="36" t="s">
        <v>279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2388</v>
      </c>
    </row>
    <row r="102" spans="1:16" ht="12.75">
      <c r="A102" t="s">
        <v>48</v>
      </c>
      <c s="34" t="s">
        <v>287</v>
      </c>
      <c s="34" t="s">
        <v>771</v>
      </c>
      <c s="35" t="s">
        <v>5</v>
      </c>
      <c s="6" t="s">
        <v>772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2389</v>
      </c>
    </row>
    <row r="106" spans="1:16" ht="12.75">
      <c r="A106" t="s">
        <v>48</v>
      </c>
      <c s="34" t="s">
        <v>288</v>
      </c>
      <c s="34" t="s">
        <v>774</v>
      </c>
      <c s="35" t="s">
        <v>5</v>
      </c>
      <c s="6" t="s">
        <v>775</v>
      </c>
      <c s="36" t="s">
        <v>279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58</v>
      </c>
      <c r="E109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2391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2391</v>
      </c>
      <c r="E4" s="26" t="s">
        <v>2392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2531</v>
      </c>
      <c r="E8" s="30" t="s">
        <v>2530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1036</v>
      </c>
      <c r="E14" s="33" t="s">
        <v>1037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2491</v>
      </c>
      <c s="35" t="s">
        <v>5</v>
      </c>
      <c s="6" t="s">
        <v>2351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1683</v>
      </c>
    </row>
    <row r="19" spans="1:16" ht="12.75">
      <c r="A19" t="s">
        <v>48</v>
      </c>
      <c s="34" t="s">
        <v>25</v>
      </c>
      <c s="34" t="s">
        <v>2347</v>
      </c>
      <c s="35" t="s">
        <v>5</v>
      </c>
      <c s="6" t="s">
        <v>2348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2532</v>
      </c>
    </row>
    <row r="23" spans="1:16" ht="12.75">
      <c r="A23" t="s">
        <v>48</v>
      </c>
      <c s="34" t="s">
        <v>69</v>
      </c>
      <c s="34" t="s">
        <v>2401</v>
      </c>
      <c s="35" t="s">
        <v>5</v>
      </c>
      <c s="6" t="s">
        <v>2402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1557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1050</v>
      </c>
    </row>
    <row r="31" spans="1:16" ht="12.75">
      <c r="A31" t="s">
        <v>48</v>
      </c>
      <c s="34" t="s">
        <v>81</v>
      </c>
      <c s="34" t="s">
        <v>432</v>
      </c>
      <c s="35" t="s">
        <v>5</v>
      </c>
      <c s="6" t="s">
        <v>2353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2422</v>
      </c>
    </row>
    <row r="35" spans="1:16" ht="12.75">
      <c r="A35" t="s">
        <v>48</v>
      </c>
      <c s="34" t="s">
        <v>87</v>
      </c>
      <c s="34" t="s">
        <v>2358</v>
      </c>
      <c s="35" t="s">
        <v>5</v>
      </c>
      <c s="6" t="s">
        <v>2359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2360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2355</v>
      </c>
    </row>
    <row r="43" spans="1:13" ht="12.75">
      <c r="A43" t="s">
        <v>45</v>
      </c>
      <c r="C43" s="31" t="s">
        <v>2361</v>
      </c>
      <c r="E43" s="33" t="s">
        <v>2362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2533</v>
      </c>
      <c s="35" t="s">
        <v>5</v>
      </c>
      <c s="6" t="s">
        <v>2534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542</v>
      </c>
    </row>
    <row r="48" spans="1:16" ht="25.5">
      <c r="A48" t="s">
        <v>48</v>
      </c>
      <c s="34" t="s">
        <v>103</v>
      </c>
      <c s="34" t="s">
        <v>2535</v>
      </c>
      <c s="35" t="s">
        <v>5</v>
      </c>
      <c s="6" t="s">
        <v>2536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545</v>
      </c>
    </row>
    <row r="52" spans="1:16" ht="12.75">
      <c r="A52" t="s">
        <v>48</v>
      </c>
      <c s="34" t="s">
        <v>108</v>
      </c>
      <c s="34" t="s">
        <v>641</v>
      </c>
      <c s="35" t="s">
        <v>5</v>
      </c>
      <c s="6" t="s">
        <v>2367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2368</v>
      </c>
    </row>
    <row r="56" spans="1:16" ht="12.75">
      <c r="A56" t="s">
        <v>48</v>
      </c>
      <c s="34" t="s">
        <v>114</v>
      </c>
      <c s="34" t="s">
        <v>2369</v>
      </c>
      <c s="35" t="s">
        <v>5</v>
      </c>
      <c s="6" t="s">
        <v>2370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2371</v>
      </c>
    </row>
    <row r="60" spans="1:16" ht="12.75">
      <c r="A60" t="s">
        <v>48</v>
      </c>
      <c s="34" t="s">
        <v>119</v>
      </c>
      <c s="34" t="s">
        <v>2438</v>
      </c>
      <c s="35" t="s">
        <v>5</v>
      </c>
      <c s="6" t="s">
        <v>2439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2440</v>
      </c>
    </row>
    <row r="64" spans="1:13" ht="12.75">
      <c r="A64" t="s">
        <v>45</v>
      </c>
      <c r="C64" s="31" t="s">
        <v>2537</v>
      </c>
      <c r="E64" s="33" t="s">
        <v>2538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2539</v>
      </c>
      <c s="35" t="s">
        <v>5</v>
      </c>
      <c s="6" t="s">
        <v>2540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2541</v>
      </c>
    </row>
    <row r="69" spans="1:13" ht="12.75">
      <c r="A69" t="s">
        <v>45</v>
      </c>
      <c r="C69" s="31" t="s">
        <v>2377</v>
      </c>
      <c r="E69" s="33" t="s">
        <v>2378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2477</v>
      </c>
      <c s="35" t="s">
        <v>5</v>
      </c>
      <c s="6" t="s">
        <v>2478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2381</v>
      </c>
    </row>
    <row r="74" spans="1:16" ht="38.25">
      <c r="A74" t="s">
        <v>48</v>
      </c>
      <c s="34" t="s">
        <v>135</v>
      </c>
      <c s="34" t="s">
        <v>2527</v>
      </c>
      <c s="35" t="s">
        <v>5</v>
      </c>
      <c s="6" t="s">
        <v>2528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2381</v>
      </c>
    </row>
    <row r="78" spans="1:16" ht="25.5">
      <c r="A78" t="s">
        <v>48</v>
      </c>
      <c s="34" t="s">
        <v>140</v>
      </c>
      <c s="34" t="s">
        <v>2382</v>
      </c>
      <c s="35" t="s">
        <v>5</v>
      </c>
      <c s="6" t="s">
        <v>2383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2384</v>
      </c>
    </row>
    <row r="82" spans="1:16" ht="12.75">
      <c r="A82" t="s">
        <v>48</v>
      </c>
      <c s="34" t="s">
        <v>145</v>
      </c>
      <c s="34" t="s">
        <v>2385</v>
      </c>
      <c s="35" t="s">
        <v>5</v>
      </c>
      <c s="6" t="s">
        <v>2386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2387</v>
      </c>
    </row>
    <row r="86" spans="1:16" ht="12.75">
      <c r="A86" t="s">
        <v>48</v>
      </c>
      <c s="34" t="s">
        <v>151</v>
      </c>
      <c s="34" t="s">
        <v>768</v>
      </c>
      <c s="35" t="s">
        <v>5</v>
      </c>
      <c s="6" t="s">
        <v>769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2388</v>
      </c>
    </row>
    <row r="90" spans="1:16" ht="12.75">
      <c r="A90" t="s">
        <v>48</v>
      </c>
      <c s="34" t="s">
        <v>271</v>
      </c>
      <c s="34" t="s">
        <v>771</v>
      </c>
      <c s="35" t="s">
        <v>5</v>
      </c>
      <c s="6" t="s">
        <v>772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2389</v>
      </c>
    </row>
    <row r="94" spans="1:16" ht="12.75">
      <c r="A94" t="s">
        <v>48</v>
      </c>
      <c s="34" t="s">
        <v>276</v>
      </c>
      <c s="34" t="s">
        <v>774</v>
      </c>
      <c s="35" t="s">
        <v>5</v>
      </c>
      <c s="6" t="s">
        <v>775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2542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2542</v>
      </c>
      <c r="E4" s="26" t="s">
        <v>2543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2545</v>
      </c>
      <c r="E8" s="30" t="s">
        <v>2543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2546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2547</v>
      </c>
      <c r="E18" s="33" t="s">
        <v>2129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2548</v>
      </c>
      <c s="35" t="s">
        <v>5</v>
      </c>
      <c s="6" t="s">
        <v>2549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2212</v>
      </c>
    </row>
    <row r="23" spans="1:16" ht="25.5">
      <c r="A23" t="s">
        <v>48</v>
      </c>
      <c s="34" t="s">
        <v>69</v>
      </c>
      <c s="34" t="s">
        <v>2550</v>
      </c>
      <c s="35" t="s">
        <v>5</v>
      </c>
      <c s="6" t="s">
        <v>2551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2212</v>
      </c>
    </row>
    <row r="27" spans="1:16" ht="25.5">
      <c r="A27" t="s">
        <v>48</v>
      </c>
      <c s="34" t="s">
        <v>75</v>
      </c>
      <c s="34" t="s">
        <v>2552</v>
      </c>
      <c s="35" t="s">
        <v>5</v>
      </c>
      <c s="6" t="s">
        <v>2553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2554</v>
      </c>
    </row>
    <row r="31" spans="1:16" ht="12.75">
      <c r="A31" t="s">
        <v>48</v>
      </c>
      <c s="34" t="s">
        <v>81</v>
      </c>
      <c s="34" t="s">
        <v>2555</v>
      </c>
      <c s="35" t="s">
        <v>5</v>
      </c>
      <c s="6" t="s">
        <v>2556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2557</v>
      </c>
    </row>
    <row r="35" spans="1:16" ht="12.75">
      <c r="A35" t="s">
        <v>48</v>
      </c>
      <c s="34" t="s">
        <v>87</v>
      </c>
      <c s="34" t="s">
        <v>2558</v>
      </c>
      <c s="35" t="s">
        <v>5</v>
      </c>
      <c s="6" t="s">
        <v>2559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2560</v>
      </c>
    </row>
    <row r="39" spans="1:13" ht="12.75">
      <c r="A39" t="s">
        <v>45</v>
      </c>
      <c r="C39" s="31" t="s">
        <v>2561</v>
      </c>
      <c r="E39" s="33" t="s">
        <v>2149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2562</v>
      </c>
      <c s="35" t="s">
        <v>5</v>
      </c>
      <c s="6" t="s">
        <v>2327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2563</v>
      </c>
    </row>
    <row r="44" spans="1:16" ht="12.75">
      <c r="A44" t="s">
        <v>48</v>
      </c>
      <c s="34" t="s">
        <v>97</v>
      </c>
      <c s="34" t="s">
        <v>2564</v>
      </c>
      <c s="35" t="s">
        <v>5</v>
      </c>
      <c s="6" t="s">
        <v>2330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2565</v>
      </c>
    </row>
    <row r="48" spans="1:16" ht="25.5">
      <c r="A48" t="s">
        <v>48</v>
      </c>
      <c s="34" t="s">
        <v>103</v>
      </c>
      <c s="34" t="s">
        <v>2566</v>
      </c>
      <c s="35" t="s">
        <v>5</v>
      </c>
      <c s="6" t="s">
        <v>2567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2287</v>
      </c>
    </row>
    <row r="52" spans="1:16" ht="12.75">
      <c r="A52" t="s">
        <v>48</v>
      </c>
      <c s="34" t="s">
        <v>108</v>
      </c>
      <c s="34" t="s">
        <v>2568</v>
      </c>
      <c s="35" t="s">
        <v>5</v>
      </c>
      <c s="6" t="s">
        <v>2569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2570</v>
      </c>
    </row>
    <row r="56" spans="1:13" ht="12.75">
      <c r="A56" t="s">
        <v>45</v>
      </c>
      <c r="C56" s="31" t="s">
        <v>2178</v>
      </c>
      <c r="E56" s="33" t="s">
        <v>2571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2572</v>
      </c>
      <c s="35" t="s">
        <v>5</v>
      </c>
      <c s="6" t="s">
        <v>2573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425</v>
      </c>
      <c r="E8" s="30" t="s">
        <v>424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426</v>
      </c>
      <c s="35" t="s">
        <v>5</v>
      </c>
      <c s="6" t="s">
        <v>427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428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428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429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428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430</v>
      </c>
      <c s="35" t="s">
        <v>5</v>
      </c>
      <c s="6" t="s">
        <v>431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428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432</v>
      </c>
      <c s="35" t="s">
        <v>5</v>
      </c>
      <c s="6" t="s">
        <v>433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428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428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428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434</v>
      </c>
      <c s="35" t="s">
        <v>5</v>
      </c>
      <c s="6" t="s">
        <v>435</v>
      </c>
      <c s="36" t="s">
        <v>436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428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437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438</v>
      </c>
      <c s="35" t="s">
        <v>5</v>
      </c>
      <c s="6" t="s">
        <v>439</v>
      </c>
      <c s="36" t="s">
        <v>436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428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440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441</v>
      </c>
      <c s="35" t="s">
        <v>5</v>
      </c>
      <c s="6" t="s">
        <v>442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428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443</v>
      </c>
      <c s="35" t="s">
        <v>5</v>
      </c>
      <c s="6" t="s">
        <v>444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428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445</v>
      </c>
      <c s="35" t="s">
        <v>5</v>
      </c>
      <c s="6" t="s">
        <v>446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428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447</v>
      </c>
      <c s="35" t="s">
        <v>5</v>
      </c>
      <c s="6" t="s">
        <v>448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428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449</v>
      </c>
      <c s="35" t="s">
        <v>5</v>
      </c>
      <c s="6" t="s">
        <v>450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428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451</v>
      </c>
      <c s="35" t="s">
        <v>5</v>
      </c>
      <c s="6" t="s">
        <v>452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428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453</v>
      </c>
      <c s="35" t="s">
        <v>5</v>
      </c>
      <c s="6" t="s">
        <v>454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428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428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457</v>
      </c>
      <c s="35" t="s">
        <v>5</v>
      </c>
      <c s="6" t="s">
        <v>458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428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459</v>
      </c>
      <c s="35" t="s">
        <v>5</v>
      </c>
      <c s="6" t="s">
        <v>460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428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461</v>
      </c>
      <c s="35" t="s">
        <v>5</v>
      </c>
      <c s="6" t="s">
        <v>462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428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463</v>
      </c>
      <c s="35" t="s">
        <v>5</v>
      </c>
      <c s="6" t="s">
        <v>464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428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465</v>
      </c>
      <c s="35" t="s">
        <v>5</v>
      </c>
      <c s="6" t="s">
        <v>466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428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467</v>
      </c>
      <c s="35" t="s">
        <v>5</v>
      </c>
      <c s="6" t="s">
        <v>468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428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469</v>
      </c>
      <c s="35" t="s">
        <v>5</v>
      </c>
      <c s="6" t="s">
        <v>470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428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471</v>
      </c>
      <c s="35" t="s">
        <v>5</v>
      </c>
      <c s="6" t="s">
        <v>472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428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473</v>
      </c>
      <c s="35" t="s">
        <v>5</v>
      </c>
      <c s="6" t="s">
        <v>474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428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475</v>
      </c>
      <c s="35" t="s">
        <v>5</v>
      </c>
      <c s="6" t="s">
        <v>476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428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477</v>
      </c>
      <c s="35" t="s">
        <v>5</v>
      </c>
      <c s="6" t="s">
        <v>478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428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479</v>
      </c>
      <c s="35" t="s">
        <v>5</v>
      </c>
      <c s="6" t="s">
        <v>480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428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481</v>
      </c>
      <c s="35" t="s">
        <v>5</v>
      </c>
      <c s="6" t="s">
        <v>482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428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483</v>
      </c>
      <c s="35" t="s">
        <v>5</v>
      </c>
      <c s="6" t="s">
        <v>484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428</v>
      </c>
      <c>
        <f>(M136*21)/100</f>
      </c>
      <c t="s">
        <v>26</v>
      </c>
    </row>
    <row r="137" spans="1:5" ht="12.75">
      <c r="A137" s="35" t="s">
        <v>55</v>
      </c>
      <c r="E137" s="39" t="s">
        <v>485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486</v>
      </c>
      <c s="35" t="s">
        <v>5</v>
      </c>
      <c s="6" t="s">
        <v>487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428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488</v>
      </c>
      <c s="35" t="s">
        <v>5</v>
      </c>
      <c s="6" t="s">
        <v>489</v>
      </c>
      <c s="36" t="s">
        <v>490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491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492</v>
      </c>
      <c s="35" t="s">
        <v>5</v>
      </c>
      <c s="6" t="s">
        <v>493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428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494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495</v>
      </c>
      <c s="35" t="s">
        <v>5</v>
      </c>
      <c s="6" t="s">
        <v>496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497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501</v>
      </c>
      <c r="E14" s="33" t="s">
        <v>502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503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504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505</v>
      </c>
      <c s="35" t="s">
        <v>5</v>
      </c>
      <c s="6" t="s">
        <v>506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508</v>
      </c>
    </row>
    <row r="27" spans="1:16" ht="12.75">
      <c r="A27" t="s">
        <v>48</v>
      </c>
      <c s="34" t="s">
        <v>75</v>
      </c>
      <c s="34" t="s">
        <v>509</v>
      </c>
      <c s="35" t="s">
        <v>5</v>
      </c>
      <c s="6" t="s">
        <v>510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511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512</v>
      </c>
    </row>
    <row r="31" spans="1:16" ht="12.75">
      <c r="A31" t="s">
        <v>48</v>
      </c>
      <c s="34" t="s">
        <v>81</v>
      </c>
      <c s="34" t="s">
        <v>513</v>
      </c>
      <c s="35" t="s">
        <v>5</v>
      </c>
      <c s="6" t="s">
        <v>514</v>
      </c>
      <c s="36" t="s">
        <v>515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516</v>
      </c>
    </row>
    <row r="35" spans="1:16" ht="12.75">
      <c r="A35" t="s">
        <v>48</v>
      </c>
      <c s="34" t="s">
        <v>87</v>
      </c>
      <c s="34" t="s">
        <v>517</v>
      </c>
      <c s="35" t="s">
        <v>5</v>
      </c>
      <c s="6" t="s">
        <v>518</v>
      </c>
      <c s="36" t="s">
        <v>515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519</v>
      </c>
    </row>
    <row r="39" spans="1:16" ht="12.75">
      <c r="A39" t="s">
        <v>48</v>
      </c>
      <c s="34" t="s">
        <v>92</v>
      </c>
      <c s="34" t="s">
        <v>520</v>
      </c>
      <c s="35" t="s">
        <v>5</v>
      </c>
      <c s="6" t="s">
        <v>521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523</v>
      </c>
    </row>
    <row r="43" spans="1:16" ht="12.75">
      <c r="A43" t="s">
        <v>48</v>
      </c>
      <c s="34" t="s">
        <v>97</v>
      </c>
      <c s="34" t="s">
        <v>524</v>
      </c>
      <c s="35" t="s">
        <v>5</v>
      </c>
      <c s="6" t="s">
        <v>525</v>
      </c>
      <c s="36" t="s">
        <v>522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526</v>
      </c>
    </row>
    <row r="47" spans="1:16" ht="12.75">
      <c r="A47" t="s">
        <v>48</v>
      </c>
      <c s="34" t="s">
        <v>103</v>
      </c>
      <c s="34" t="s">
        <v>527</v>
      </c>
      <c s="35" t="s">
        <v>5</v>
      </c>
      <c s="6" t="s">
        <v>528</v>
      </c>
      <c s="36" t="s">
        <v>522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COUNTIFS(L8:L216,"=0",A8:A216,"P")+COUNTIFS(L8:L216,"",A8:A216,"P")+SUM(Q8:Q216)</f>
      </c>
    </row>
    <row r="8" spans="1:13" ht="12.75">
      <c r="A8" t="s">
        <v>43</v>
      </c>
      <c r="C8" s="28" t="s">
        <v>532</v>
      </c>
      <c r="E8" s="30" t="s">
        <v>531</v>
      </c>
      <c r="J8" s="29">
        <f>0+J9+J14+J91</f>
      </c>
      <c s="29">
        <f>0+K9+K14+K91</f>
      </c>
      <c s="29">
        <f>0+L9+L14+L91</f>
      </c>
      <c s="29">
        <f>0+M9+M14+M91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534</v>
      </c>
      <c r="J14" s="32">
        <f>0</f>
      </c>
      <c s="32">
        <f>0</f>
      </c>
      <c s="32">
        <f>0+L15+L19+L23+L27+L31+L35+L39+L43+L47+L51+L55+L59+L63+L67+L71+L75+L79+L83+L87</f>
      </c>
      <c s="32">
        <f>0+M15+M19+M23+M27+M31+M35+M39+M43+M47+M51+M55+M59+M63+M67+M71+M75+M79+M83+M87</f>
      </c>
    </row>
    <row r="15" spans="1:16" ht="25.5">
      <c r="A15" t="s">
        <v>48</v>
      </c>
      <c s="34" t="s">
        <v>26</v>
      </c>
      <c s="34" t="s">
        <v>535</v>
      </c>
      <c s="35" t="s">
        <v>5</v>
      </c>
      <c s="6" t="s">
        <v>536</v>
      </c>
      <c s="36" t="s">
        <v>210</v>
      </c>
      <c s="37">
        <v>1500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537</v>
      </c>
    </row>
    <row r="18" spans="1:5" ht="76.5">
      <c r="A18" t="s">
        <v>58</v>
      </c>
      <c r="E18" s="39" t="s">
        <v>538</v>
      </c>
    </row>
    <row r="19" spans="1:16" ht="38.25">
      <c r="A19" t="s">
        <v>48</v>
      </c>
      <c s="34" t="s">
        <v>25</v>
      </c>
      <c s="34" t="s">
        <v>505</v>
      </c>
      <c s="35" t="s">
        <v>5</v>
      </c>
      <c s="6" t="s">
        <v>539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537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540</v>
      </c>
      <c s="35" t="s">
        <v>5</v>
      </c>
      <c s="6" t="s">
        <v>541</v>
      </c>
      <c s="36" t="s">
        <v>210</v>
      </c>
      <c s="37">
        <v>3220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537</v>
      </c>
    </row>
    <row r="26" spans="1:5" ht="89.25">
      <c r="A26" t="s">
        <v>58</v>
      </c>
      <c r="E26" s="39" t="s">
        <v>542</v>
      </c>
    </row>
    <row r="27" spans="1:16" ht="25.5">
      <c r="A27" t="s">
        <v>48</v>
      </c>
      <c s="34" t="s">
        <v>81</v>
      </c>
      <c s="34" t="s">
        <v>543</v>
      </c>
      <c s="35" t="s">
        <v>5</v>
      </c>
      <c s="6" t="s">
        <v>544</v>
      </c>
      <c s="36" t="s">
        <v>252</v>
      </c>
      <c s="37">
        <v>210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537</v>
      </c>
    </row>
    <row r="30" spans="1:5" ht="89.25">
      <c r="A30" t="s">
        <v>58</v>
      </c>
      <c r="E30" s="39" t="s">
        <v>545</v>
      </c>
    </row>
    <row r="31" spans="1:16" ht="12.75">
      <c r="A31" t="s">
        <v>48</v>
      </c>
      <c s="34" t="s">
        <v>87</v>
      </c>
      <c s="34" t="s">
        <v>546</v>
      </c>
      <c s="35" t="s">
        <v>5</v>
      </c>
      <c s="6" t="s">
        <v>547</v>
      </c>
      <c s="36" t="s">
        <v>215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537</v>
      </c>
    </row>
    <row r="34" spans="1:5" ht="140.25">
      <c r="A34" t="s">
        <v>58</v>
      </c>
      <c r="E34" s="39" t="s">
        <v>548</v>
      </c>
    </row>
    <row r="35" spans="1:16" ht="25.5">
      <c r="A35" t="s">
        <v>48</v>
      </c>
      <c s="34" t="s">
        <v>92</v>
      </c>
      <c s="34" t="s">
        <v>549</v>
      </c>
      <c s="35" t="s">
        <v>5</v>
      </c>
      <c s="6" t="s">
        <v>550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537</v>
      </c>
    </row>
    <row r="38" spans="1:5" ht="114.75">
      <c r="A38" t="s">
        <v>58</v>
      </c>
      <c r="E38" s="39" t="s">
        <v>551</v>
      </c>
    </row>
    <row r="39" spans="1:16" ht="12.75">
      <c r="A39" t="s">
        <v>48</v>
      </c>
      <c s="34" t="s">
        <v>97</v>
      </c>
      <c s="34" t="s">
        <v>552</v>
      </c>
      <c s="35" t="s">
        <v>5</v>
      </c>
      <c s="6" t="s">
        <v>553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537</v>
      </c>
    </row>
    <row r="42" spans="1:5" ht="140.25">
      <c r="A42" t="s">
        <v>58</v>
      </c>
      <c r="E42" s="39" t="s">
        <v>554</v>
      </c>
    </row>
    <row r="43" spans="1:16" ht="12.75">
      <c r="A43" t="s">
        <v>48</v>
      </c>
      <c s="34" t="s">
        <v>103</v>
      </c>
      <c s="34" t="s">
        <v>555</v>
      </c>
      <c s="35" t="s">
        <v>5</v>
      </c>
      <c s="6" t="s">
        <v>556</v>
      </c>
      <c s="36" t="s">
        <v>252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537</v>
      </c>
    </row>
    <row r="46" spans="1:5" ht="114.75">
      <c r="A46" t="s">
        <v>58</v>
      </c>
      <c r="E46" s="39" t="s">
        <v>551</v>
      </c>
    </row>
    <row r="47" spans="1:16" ht="12.75">
      <c r="A47" t="s">
        <v>48</v>
      </c>
      <c s="34" t="s">
        <v>108</v>
      </c>
      <c s="34" t="s">
        <v>557</v>
      </c>
      <c s="35" t="s">
        <v>5</v>
      </c>
      <c s="6" t="s">
        <v>558</v>
      </c>
      <c s="36" t="s">
        <v>252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349</v>
      </c>
    </row>
    <row r="49" spans="1:5" ht="12.75">
      <c r="A49" s="35" t="s">
        <v>56</v>
      </c>
      <c r="E49" s="40" t="s">
        <v>537</v>
      </c>
    </row>
    <row r="50" spans="1:5" ht="140.25">
      <c r="A50" t="s">
        <v>58</v>
      </c>
      <c r="E50" s="39" t="s">
        <v>554</v>
      </c>
    </row>
    <row r="51" spans="1:16" ht="12.75">
      <c r="A51" t="s">
        <v>48</v>
      </c>
      <c s="34" t="s">
        <v>114</v>
      </c>
      <c s="34" t="s">
        <v>559</v>
      </c>
      <c s="35" t="s">
        <v>5</v>
      </c>
      <c s="6" t="s">
        <v>560</v>
      </c>
      <c s="36" t="s">
        <v>252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537</v>
      </c>
    </row>
    <row r="54" spans="1:5" ht="191.25">
      <c r="A54" t="s">
        <v>58</v>
      </c>
      <c r="E54" s="39" t="s">
        <v>512</v>
      </c>
    </row>
    <row r="55" spans="1:16" ht="12.75">
      <c r="A55" t="s">
        <v>48</v>
      </c>
      <c s="34" t="s">
        <v>119</v>
      </c>
      <c s="34" t="s">
        <v>561</v>
      </c>
      <c s="35" t="s">
        <v>5</v>
      </c>
      <c s="6" t="s">
        <v>562</v>
      </c>
      <c s="36" t="s">
        <v>252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537</v>
      </c>
    </row>
    <row r="58" spans="1:5" ht="140.25">
      <c r="A58" t="s">
        <v>58</v>
      </c>
      <c r="E58" s="39" t="s">
        <v>554</v>
      </c>
    </row>
    <row r="59" spans="1:16" ht="12.75">
      <c r="A59" t="s">
        <v>48</v>
      </c>
      <c s="34" t="s">
        <v>125</v>
      </c>
      <c s="34" t="s">
        <v>563</v>
      </c>
      <c s="35" t="s">
        <v>5</v>
      </c>
      <c s="6" t="s">
        <v>564</v>
      </c>
      <c s="36" t="s">
        <v>252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565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537</v>
      </c>
    </row>
    <row r="62" spans="1:5" ht="76.5">
      <c r="A62" t="s">
        <v>58</v>
      </c>
      <c r="E62" s="39" t="s">
        <v>566</v>
      </c>
    </row>
    <row r="63" spans="1:16" ht="25.5">
      <c r="A63" t="s">
        <v>48</v>
      </c>
      <c s="34" t="s">
        <v>130</v>
      </c>
      <c s="34" t="s">
        <v>567</v>
      </c>
      <c s="35" t="s">
        <v>5</v>
      </c>
      <c s="6" t="s">
        <v>568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569</v>
      </c>
      <c>
        <f>(M63*21)/100</f>
      </c>
      <c t="s">
        <v>26</v>
      </c>
    </row>
    <row r="64" spans="1:5" ht="12.75">
      <c r="A64" s="35" t="s">
        <v>55</v>
      </c>
      <c r="E64" s="39" t="s">
        <v>349</v>
      </c>
    </row>
    <row r="65" spans="1:5" ht="12.75">
      <c r="A65" s="35" t="s">
        <v>56</v>
      </c>
      <c r="E65" s="40" t="s">
        <v>537</v>
      </c>
    </row>
    <row r="66" spans="1:5" ht="191.25">
      <c r="A66" t="s">
        <v>58</v>
      </c>
      <c r="E66" s="39" t="s">
        <v>512</v>
      </c>
    </row>
    <row r="67" spans="1:16" ht="25.5">
      <c r="A67" t="s">
        <v>48</v>
      </c>
      <c s="34" t="s">
        <v>135</v>
      </c>
      <c s="34" t="s">
        <v>570</v>
      </c>
      <c s="35" t="s">
        <v>5</v>
      </c>
      <c s="6" t="s">
        <v>571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349</v>
      </c>
    </row>
    <row r="69" spans="1:5" ht="12.75">
      <c r="A69" s="35" t="s">
        <v>56</v>
      </c>
      <c r="E69" s="40" t="s">
        <v>537</v>
      </c>
    </row>
    <row r="70" spans="1:5" ht="114.75">
      <c r="A70" t="s">
        <v>58</v>
      </c>
      <c r="E70" s="39" t="s">
        <v>551</v>
      </c>
    </row>
    <row r="71" spans="1:16" ht="25.5">
      <c r="A71" t="s">
        <v>48</v>
      </c>
      <c s="34" t="s">
        <v>140</v>
      </c>
      <c s="34" t="s">
        <v>572</v>
      </c>
      <c s="35" t="s">
        <v>5</v>
      </c>
      <c s="6" t="s">
        <v>573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349</v>
      </c>
    </row>
    <row r="73" spans="1:5" ht="12.75">
      <c r="A73" s="35" t="s">
        <v>56</v>
      </c>
      <c r="E73" s="40" t="s">
        <v>537</v>
      </c>
    </row>
    <row r="74" spans="1:5" ht="140.25">
      <c r="A74" t="s">
        <v>58</v>
      </c>
      <c r="E74" s="39" t="s">
        <v>554</v>
      </c>
    </row>
    <row r="75" spans="1:16" ht="12.75">
      <c r="A75" t="s">
        <v>48</v>
      </c>
      <c s="34" t="s">
        <v>145</v>
      </c>
      <c s="34" t="s">
        <v>574</v>
      </c>
      <c s="35" t="s">
        <v>5</v>
      </c>
      <c s="6" t="s">
        <v>575</v>
      </c>
      <c s="36" t="s">
        <v>252</v>
      </c>
      <c s="37">
        <v>11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565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537</v>
      </c>
    </row>
    <row r="78" spans="1:5" ht="191.25">
      <c r="A78" t="s">
        <v>58</v>
      </c>
      <c r="E78" s="39" t="s">
        <v>576</v>
      </c>
    </row>
    <row r="79" spans="1:16" ht="12.75">
      <c r="A79" t="s">
        <v>48</v>
      </c>
      <c s="34" t="s">
        <v>151</v>
      </c>
      <c s="34" t="s">
        <v>577</v>
      </c>
      <c s="35" t="s">
        <v>5</v>
      </c>
      <c s="6" t="s">
        <v>578</v>
      </c>
      <c s="36" t="s">
        <v>252</v>
      </c>
      <c s="37">
        <v>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565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537</v>
      </c>
    </row>
    <row r="82" spans="1:5" ht="191.25">
      <c r="A82" t="s">
        <v>58</v>
      </c>
      <c r="E82" s="39" t="s">
        <v>576</v>
      </c>
    </row>
    <row r="83" spans="1:16" ht="12.75">
      <c r="A83" t="s">
        <v>48</v>
      </c>
      <c s="34" t="s">
        <v>271</v>
      </c>
      <c s="34" t="s">
        <v>579</v>
      </c>
      <c s="35" t="s">
        <v>5</v>
      </c>
      <c s="6" t="s">
        <v>580</v>
      </c>
      <c s="36" t="s">
        <v>252</v>
      </c>
      <c s="37">
        <v>16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565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537</v>
      </c>
    </row>
    <row r="86" spans="1:5" ht="191.25">
      <c r="A86" t="s">
        <v>58</v>
      </c>
      <c r="E86" s="39" t="s">
        <v>576</v>
      </c>
    </row>
    <row r="87" spans="1:16" ht="12.75">
      <c r="A87" t="s">
        <v>48</v>
      </c>
      <c s="34" t="s">
        <v>282</v>
      </c>
      <c s="34" t="s">
        <v>581</v>
      </c>
      <c s="35" t="s">
        <v>5</v>
      </c>
      <c s="6" t="s">
        <v>582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565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537</v>
      </c>
    </row>
    <row r="90" spans="1:5" ht="191.25">
      <c r="A90" t="s">
        <v>58</v>
      </c>
      <c r="E90" s="39" t="s">
        <v>576</v>
      </c>
    </row>
    <row r="91" spans="1:13" ht="12.75">
      <c r="A91" t="s">
        <v>45</v>
      </c>
      <c r="C91" s="31" t="s">
        <v>87</v>
      </c>
      <c r="E91" s="33" t="s">
        <v>416</v>
      </c>
      <c r="J91" s="32">
        <f>0</f>
      </c>
      <c s="32">
        <f>0</f>
      </c>
      <c s="32">
        <f>0+L92+L96+L100+L104+L108+L112+L116+L120+L124+L128+L132+L136+L140+L144+L148+L152+L156+L160+L164+L168+L172+L176+L180+L184+L188+L192+L196+L200+L204+L208+L212+L216</f>
      </c>
      <c s="32">
        <f>0+M92+M96+M100+M104+M108+M112+M116+M120+M124+M128+M132+M136+M140+M144+M148+M152+M156+M160+M164+M168+M172+M176+M180+M184+M188+M192+M196+M200+M204+M208+M212+M216</f>
      </c>
    </row>
    <row r="92" spans="1:16" ht="12.75">
      <c r="A92" t="s">
        <v>48</v>
      </c>
      <c s="34" t="s">
        <v>287</v>
      </c>
      <c s="34" t="s">
        <v>583</v>
      </c>
      <c s="35" t="s">
        <v>5</v>
      </c>
      <c s="6" t="s">
        <v>584</v>
      </c>
      <c s="36" t="s">
        <v>252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565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204">
      <c r="A95" t="s">
        <v>58</v>
      </c>
      <c r="E95" s="39" t="s">
        <v>585</v>
      </c>
    </row>
    <row r="96" spans="1:16" ht="12.75">
      <c r="A96" t="s">
        <v>48</v>
      </c>
      <c s="34" t="s">
        <v>288</v>
      </c>
      <c s="34" t="s">
        <v>586</v>
      </c>
      <c s="35" t="s">
        <v>5</v>
      </c>
      <c s="6" t="s">
        <v>587</v>
      </c>
      <c s="36" t="s">
        <v>252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565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91.25">
      <c r="A99" t="s">
        <v>58</v>
      </c>
      <c r="E99" s="39" t="s">
        <v>576</v>
      </c>
    </row>
    <row r="100" spans="1:16" ht="12.75">
      <c r="A100" t="s">
        <v>48</v>
      </c>
      <c s="34" t="s">
        <v>289</v>
      </c>
      <c s="34" t="s">
        <v>588</v>
      </c>
      <c s="35" t="s">
        <v>5</v>
      </c>
      <c s="6" t="s">
        <v>589</v>
      </c>
      <c s="36" t="s">
        <v>252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565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91.25">
      <c r="A103" t="s">
        <v>58</v>
      </c>
      <c r="E103" s="39" t="s">
        <v>576</v>
      </c>
    </row>
    <row r="104" spans="1:16" ht="12.75">
      <c r="A104" t="s">
        <v>48</v>
      </c>
      <c s="34" t="s">
        <v>290</v>
      </c>
      <c s="34" t="s">
        <v>590</v>
      </c>
      <c s="35" t="s">
        <v>5</v>
      </c>
      <c s="6" t="s">
        <v>591</v>
      </c>
      <c s="36" t="s">
        <v>252</v>
      </c>
      <c s="37">
        <v>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565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40.25">
      <c r="A107" t="s">
        <v>58</v>
      </c>
      <c r="E107" s="39" t="s">
        <v>592</v>
      </c>
    </row>
    <row r="108" spans="1:16" ht="12.75">
      <c r="A108" t="s">
        <v>48</v>
      </c>
      <c s="34" t="s">
        <v>291</v>
      </c>
      <c s="34" t="s">
        <v>593</v>
      </c>
      <c s="35" t="s">
        <v>5</v>
      </c>
      <c s="6" t="s">
        <v>594</v>
      </c>
      <c s="36" t="s">
        <v>252</v>
      </c>
      <c s="37">
        <v>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565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14.75">
      <c r="A111" t="s">
        <v>58</v>
      </c>
      <c r="E111" s="39" t="s">
        <v>595</v>
      </c>
    </row>
    <row r="112" spans="1:16" ht="12.75">
      <c r="A112" t="s">
        <v>48</v>
      </c>
      <c s="34" t="s">
        <v>292</v>
      </c>
      <c s="34" t="s">
        <v>596</v>
      </c>
      <c s="35" t="s">
        <v>5</v>
      </c>
      <c s="6" t="s">
        <v>597</v>
      </c>
      <c s="36" t="s">
        <v>252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565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7.5">
      <c r="A115" t="s">
        <v>58</v>
      </c>
      <c r="E115" s="39" t="s">
        <v>598</v>
      </c>
    </row>
    <row r="116" spans="1:16" ht="12.75">
      <c r="A116" t="s">
        <v>48</v>
      </c>
      <c s="34" t="s">
        <v>293</v>
      </c>
      <c s="34" t="s">
        <v>471</v>
      </c>
      <c s="35" t="s">
        <v>5</v>
      </c>
      <c s="6" t="s">
        <v>599</v>
      </c>
      <c s="36" t="s">
        <v>252</v>
      </c>
      <c s="37">
        <v>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565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14.75">
      <c r="A119" t="s">
        <v>58</v>
      </c>
      <c r="E119" s="39" t="s">
        <v>595</v>
      </c>
    </row>
    <row r="120" spans="1:16" ht="12.75">
      <c r="A120" t="s">
        <v>48</v>
      </c>
      <c s="34" t="s">
        <v>294</v>
      </c>
      <c s="34" t="s">
        <v>473</v>
      </c>
      <c s="35" t="s">
        <v>5</v>
      </c>
      <c s="6" t="s">
        <v>600</v>
      </c>
      <c s="36" t="s">
        <v>252</v>
      </c>
      <c s="37">
        <v>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565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7.5">
      <c r="A123" t="s">
        <v>58</v>
      </c>
      <c r="E123" s="39" t="s">
        <v>598</v>
      </c>
    </row>
    <row r="124" spans="1:16" ht="25.5">
      <c r="A124" t="s">
        <v>48</v>
      </c>
      <c s="34" t="s">
        <v>295</v>
      </c>
      <c s="34" t="s">
        <v>601</v>
      </c>
      <c s="35" t="s">
        <v>5</v>
      </c>
      <c s="6" t="s">
        <v>602</v>
      </c>
      <c s="36" t="s">
        <v>252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565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14.75">
      <c r="A127" t="s">
        <v>58</v>
      </c>
      <c r="E127" s="39" t="s">
        <v>595</v>
      </c>
    </row>
    <row r="128" spans="1:16" ht="25.5">
      <c r="A128" t="s">
        <v>48</v>
      </c>
      <c s="34" t="s">
        <v>296</v>
      </c>
      <c s="34" t="s">
        <v>603</v>
      </c>
      <c s="35" t="s">
        <v>5</v>
      </c>
      <c s="6" t="s">
        <v>604</v>
      </c>
      <c s="36" t="s">
        <v>252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565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58</v>
      </c>
      <c r="E131" s="39" t="s">
        <v>595</v>
      </c>
    </row>
    <row r="132" spans="1:16" ht="12.75">
      <c r="A132" t="s">
        <v>48</v>
      </c>
      <c s="34" t="s">
        <v>297</v>
      </c>
      <c s="34" t="s">
        <v>605</v>
      </c>
      <c s="35" t="s">
        <v>5</v>
      </c>
      <c s="6" t="s">
        <v>606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565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14.75">
      <c r="A135" t="s">
        <v>58</v>
      </c>
      <c r="E135" s="39" t="s">
        <v>595</v>
      </c>
    </row>
    <row r="136" spans="1:16" ht="12.75">
      <c r="A136" t="s">
        <v>48</v>
      </c>
      <c s="34" t="s">
        <v>298</v>
      </c>
      <c s="34" t="s">
        <v>607</v>
      </c>
      <c s="35" t="s">
        <v>5</v>
      </c>
      <c s="6" t="s">
        <v>608</v>
      </c>
      <c s="36" t="s">
        <v>252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565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595</v>
      </c>
    </row>
    <row r="140" spans="1:16" ht="12.75">
      <c r="A140" t="s">
        <v>48</v>
      </c>
      <c s="34" t="s">
        <v>300</v>
      </c>
      <c s="34" t="s">
        <v>609</v>
      </c>
      <c s="35" t="s">
        <v>5</v>
      </c>
      <c s="6" t="s">
        <v>610</v>
      </c>
      <c s="36" t="s">
        <v>252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565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595</v>
      </c>
    </row>
    <row r="144" spans="1:16" ht="12.75">
      <c r="A144" t="s">
        <v>48</v>
      </c>
      <c s="34" t="s">
        <v>301</v>
      </c>
      <c s="34" t="s">
        <v>611</v>
      </c>
      <c s="35" t="s">
        <v>5</v>
      </c>
      <c s="6" t="s">
        <v>612</v>
      </c>
      <c s="36" t="s">
        <v>252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565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7.5">
      <c r="A147" t="s">
        <v>58</v>
      </c>
      <c r="E147" s="39" t="s">
        <v>598</v>
      </c>
    </row>
    <row r="148" spans="1:16" ht="12.75">
      <c r="A148" t="s">
        <v>48</v>
      </c>
      <c s="34" t="s">
        <v>303</v>
      </c>
      <c s="34" t="s">
        <v>613</v>
      </c>
      <c s="35" t="s">
        <v>5</v>
      </c>
      <c s="6" t="s">
        <v>614</v>
      </c>
      <c s="36" t="s">
        <v>252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565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78.5">
      <c r="A151" t="s">
        <v>58</v>
      </c>
      <c r="E151" s="39" t="s">
        <v>615</v>
      </c>
    </row>
    <row r="152" spans="1:16" ht="12.75">
      <c r="A152" t="s">
        <v>48</v>
      </c>
      <c s="34" t="s">
        <v>305</v>
      </c>
      <c s="34" t="s">
        <v>616</v>
      </c>
      <c s="35" t="s">
        <v>5</v>
      </c>
      <c s="6" t="s">
        <v>617</v>
      </c>
      <c s="36" t="s">
        <v>252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565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7.5">
      <c r="A155" t="s">
        <v>58</v>
      </c>
      <c r="E155" s="39" t="s">
        <v>598</v>
      </c>
    </row>
    <row r="156" spans="1:16" ht="12.75">
      <c r="A156" t="s">
        <v>48</v>
      </c>
      <c s="34" t="s">
        <v>307</v>
      </c>
      <c s="34" t="s">
        <v>618</v>
      </c>
      <c s="35" t="s">
        <v>5</v>
      </c>
      <c s="6" t="s">
        <v>619</v>
      </c>
      <c s="36" t="s">
        <v>436</v>
      </c>
      <c s="37">
        <v>1.52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565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620</v>
      </c>
    </row>
    <row r="159" spans="1:5" ht="153">
      <c r="A159" t="s">
        <v>58</v>
      </c>
      <c r="E159" s="39" t="s">
        <v>621</v>
      </c>
    </row>
    <row r="160" spans="1:16" ht="12.75">
      <c r="A160" t="s">
        <v>48</v>
      </c>
      <c s="34" t="s">
        <v>309</v>
      </c>
      <c s="34" t="s">
        <v>622</v>
      </c>
      <c s="35" t="s">
        <v>5</v>
      </c>
      <c s="6" t="s">
        <v>623</v>
      </c>
      <c s="36" t="s">
        <v>210</v>
      </c>
      <c s="37">
        <v>380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565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14.75">
      <c r="A163" t="s">
        <v>58</v>
      </c>
      <c r="E163" s="39" t="s">
        <v>624</v>
      </c>
    </row>
    <row r="164" spans="1:16" ht="12.75">
      <c r="A164" t="s">
        <v>48</v>
      </c>
      <c s="34" t="s">
        <v>311</v>
      </c>
      <c s="34" t="s">
        <v>488</v>
      </c>
      <c s="35" t="s">
        <v>5</v>
      </c>
      <c s="6" t="s">
        <v>625</v>
      </c>
      <c s="36" t="s">
        <v>490</v>
      </c>
      <c s="37">
        <v>24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565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53">
      <c r="A167" t="s">
        <v>58</v>
      </c>
      <c r="E167" s="39" t="s">
        <v>626</v>
      </c>
    </row>
    <row r="168" spans="1:16" ht="12.75">
      <c r="A168" t="s">
        <v>48</v>
      </c>
      <c s="34" t="s">
        <v>316</v>
      </c>
      <c s="34" t="s">
        <v>447</v>
      </c>
      <c s="35" t="s">
        <v>5</v>
      </c>
      <c s="6" t="s">
        <v>627</v>
      </c>
      <c s="36" t="s">
        <v>210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565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53">
      <c r="A171" t="s">
        <v>58</v>
      </c>
      <c r="E171" s="39" t="s">
        <v>628</v>
      </c>
    </row>
    <row r="172" spans="1:16" ht="12.75">
      <c r="A172" t="s">
        <v>48</v>
      </c>
      <c s="34" t="s">
        <v>321</v>
      </c>
      <c s="34" t="s">
        <v>449</v>
      </c>
      <c s="35" t="s">
        <v>5</v>
      </c>
      <c s="6" t="s">
        <v>450</v>
      </c>
      <c s="36" t="s">
        <v>210</v>
      </c>
      <c s="37">
        <v>400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565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14.75">
      <c r="A175" t="s">
        <v>58</v>
      </c>
      <c r="E175" s="39" t="s">
        <v>629</v>
      </c>
    </row>
    <row r="176" spans="1:16" ht="12.75">
      <c r="A176" t="s">
        <v>48</v>
      </c>
      <c s="34" t="s">
        <v>323</v>
      </c>
      <c s="34" t="s">
        <v>630</v>
      </c>
      <c s="35" t="s">
        <v>5</v>
      </c>
      <c s="6" t="s">
        <v>631</v>
      </c>
      <c s="36" t="s">
        <v>210</v>
      </c>
      <c s="37">
        <v>400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565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53">
      <c r="A179" t="s">
        <v>58</v>
      </c>
      <c r="E179" s="39" t="s">
        <v>632</v>
      </c>
    </row>
    <row r="180" spans="1:16" ht="12.75">
      <c r="A180" t="s">
        <v>48</v>
      </c>
      <c s="34" t="s">
        <v>325</v>
      </c>
      <c s="34" t="s">
        <v>633</v>
      </c>
      <c s="35" t="s">
        <v>5</v>
      </c>
      <c s="6" t="s">
        <v>634</v>
      </c>
      <c s="36" t="s">
        <v>210</v>
      </c>
      <c s="37">
        <v>400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565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14.75">
      <c r="A183" t="s">
        <v>58</v>
      </c>
      <c r="E183" s="39" t="s">
        <v>635</v>
      </c>
    </row>
    <row r="184" spans="1:16" ht="12.75">
      <c r="A184" t="s">
        <v>48</v>
      </c>
      <c s="34" t="s">
        <v>327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565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7.5">
      <c r="A187" t="s">
        <v>58</v>
      </c>
      <c r="E187" s="39" t="s">
        <v>636</v>
      </c>
    </row>
    <row r="188" spans="1:16" ht="12.75">
      <c r="A188" t="s">
        <v>48</v>
      </c>
      <c s="34" t="s">
        <v>332</v>
      </c>
      <c s="34" t="s">
        <v>455</v>
      </c>
      <c s="35" t="s">
        <v>5</v>
      </c>
      <c s="6" t="s">
        <v>456</v>
      </c>
      <c s="36" t="s">
        <v>210</v>
      </c>
      <c s="37">
        <v>400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565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7.5">
      <c r="A191" t="s">
        <v>58</v>
      </c>
      <c r="E191" s="39" t="s">
        <v>637</v>
      </c>
    </row>
    <row r="192" spans="1:16" ht="12.75">
      <c r="A192" t="s">
        <v>48</v>
      </c>
      <c s="34" t="s">
        <v>337</v>
      </c>
      <c s="34" t="s">
        <v>638</v>
      </c>
      <c s="35" t="s">
        <v>5</v>
      </c>
      <c s="6" t="s">
        <v>639</v>
      </c>
      <c s="36" t="s">
        <v>252</v>
      </c>
      <c s="37">
        <v>12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565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14.75">
      <c r="A195" t="s">
        <v>58</v>
      </c>
      <c r="E195" s="39" t="s">
        <v>595</v>
      </c>
    </row>
    <row r="196" spans="1:16" ht="12.75">
      <c r="A196" t="s">
        <v>48</v>
      </c>
      <c s="34" t="s">
        <v>640</v>
      </c>
      <c s="34" t="s">
        <v>641</v>
      </c>
      <c s="35" t="s">
        <v>5</v>
      </c>
      <c s="6" t="s">
        <v>642</v>
      </c>
      <c s="36" t="s">
        <v>210</v>
      </c>
      <c s="37">
        <v>400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565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76.5">
      <c r="A199" t="s">
        <v>58</v>
      </c>
      <c r="E199" s="39" t="s">
        <v>643</v>
      </c>
    </row>
    <row r="200" spans="1:16" ht="12.75">
      <c r="A200" t="s">
        <v>48</v>
      </c>
      <c s="34" t="s">
        <v>644</v>
      </c>
      <c s="34" t="s">
        <v>645</v>
      </c>
      <c s="35" t="s">
        <v>5</v>
      </c>
      <c s="6" t="s">
        <v>646</v>
      </c>
      <c s="36" t="s">
        <v>252</v>
      </c>
      <c s="37">
        <v>15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565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91.25">
      <c r="A203" t="s">
        <v>58</v>
      </c>
      <c r="E203" s="39" t="s">
        <v>576</v>
      </c>
    </row>
    <row r="204" spans="1:16" ht="12.75">
      <c r="A204" t="s">
        <v>48</v>
      </c>
      <c s="34" t="s">
        <v>647</v>
      </c>
      <c s="34" t="s">
        <v>648</v>
      </c>
      <c s="35" t="s">
        <v>5</v>
      </c>
      <c s="6" t="s">
        <v>649</v>
      </c>
      <c s="36" t="s">
        <v>252</v>
      </c>
      <c s="37">
        <v>16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565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40.25">
      <c r="A207" t="s">
        <v>58</v>
      </c>
      <c r="E207" s="39" t="s">
        <v>592</v>
      </c>
    </row>
    <row r="208" spans="1:16" ht="25.5">
      <c r="A208" t="s">
        <v>48</v>
      </c>
      <c s="34" t="s">
        <v>650</v>
      </c>
      <c s="34" t="s">
        <v>651</v>
      </c>
      <c s="35" t="s">
        <v>5</v>
      </c>
      <c s="6" t="s">
        <v>652</v>
      </c>
      <c s="36" t="s">
        <v>252</v>
      </c>
      <c s="37">
        <v>8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565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76.5">
      <c r="A211" t="s">
        <v>58</v>
      </c>
      <c r="E211" s="39" t="s">
        <v>566</v>
      </c>
    </row>
    <row r="212" spans="1:16" ht="12.75">
      <c r="A212" t="s">
        <v>48</v>
      </c>
      <c s="34" t="s">
        <v>653</v>
      </c>
      <c s="34" t="s">
        <v>654</v>
      </c>
      <c s="35" t="s">
        <v>5</v>
      </c>
      <c s="6" t="s">
        <v>655</v>
      </c>
      <c s="36" t="s">
        <v>252</v>
      </c>
      <c s="37">
        <v>30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565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02">
      <c r="A215" t="s">
        <v>58</v>
      </c>
      <c r="E215" s="39" t="s">
        <v>656</v>
      </c>
    </row>
    <row r="216" spans="1:16" ht="12.75">
      <c r="A216" t="s">
        <v>48</v>
      </c>
      <c s="34" t="s">
        <v>657</v>
      </c>
      <c s="34" t="s">
        <v>658</v>
      </c>
      <c s="35" t="s">
        <v>5</v>
      </c>
      <c s="6" t="s">
        <v>659</v>
      </c>
      <c s="36" t="s">
        <v>252</v>
      </c>
      <c s="37">
        <v>30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565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02">
      <c r="A219" t="s">
        <v>58</v>
      </c>
      <c r="E219" s="39" t="s">
        <v>656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662</v>
      </c>
      <c r="E8" s="30" t="s">
        <v>661</v>
      </c>
      <c r="J8" s="29">
        <f>0+J9+J14+J111</f>
      </c>
      <c s="29">
        <f>0+K9+K14+K111</f>
      </c>
      <c s="29">
        <f>0+L9+L14+L111</f>
      </c>
      <c s="29">
        <f>0+M9+M14+M111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663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664</v>
      </c>
      <c r="E14" s="33" t="s">
        <v>665</v>
      </c>
      <c r="J14" s="32">
        <f>0</f>
      </c>
      <c s="32">
        <f>0</f>
      </c>
      <c s="32">
        <f>0+L15+L19+L23+L27+L31+L35+L39+L43+L47+L51+L55+L59+L63+L67+L71+L75+L79+L83+L87+L91+L95+L99+L103+L107</f>
      </c>
      <c s="32">
        <f>0+M15+M19+M23+M27+M31+M35+M39+M43+M47+M51+M55+M59+M63+M67+M71+M75+M79+M83+M87+M91+M95+M99+M103+M107</f>
      </c>
    </row>
    <row r="15" spans="1:16" ht="12.75">
      <c r="A15" t="s">
        <v>48</v>
      </c>
      <c s="34" t="s">
        <v>26</v>
      </c>
      <c s="34" t="s">
        <v>666</v>
      </c>
      <c s="35" t="s">
        <v>5</v>
      </c>
      <c s="6" t="s">
        <v>667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668</v>
      </c>
    </row>
    <row r="19" spans="1:16" ht="25.5">
      <c r="A19" t="s">
        <v>48</v>
      </c>
      <c s="34" t="s">
        <v>25</v>
      </c>
      <c s="34" t="s">
        <v>669</v>
      </c>
      <c s="35" t="s">
        <v>5</v>
      </c>
      <c s="6" t="s">
        <v>670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671</v>
      </c>
    </row>
    <row r="23" spans="1:16" ht="25.5">
      <c r="A23" t="s">
        <v>48</v>
      </c>
      <c s="34" t="s">
        <v>69</v>
      </c>
      <c s="34" t="s">
        <v>535</v>
      </c>
      <c s="35" t="s">
        <v>5</v>
      </c>
      <c s="6" t="s">
        <v>672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538</v>
      </c>
    </row>
    <row r="27" spans="1:16" ht="12.75">
      <c r="A27" t="s">
        <v>48</v>
      </c>
      <c s="34" t="s">
        <v>75</v>
      </c>
      <c s="34" t="s">
        <v>540</v>
      </c>
      <c s="35" t="s">
        <v>5</v>
      </c>
      <c s="6" t="s">
        <v>541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673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542</v>
      </c>
    </row>
    <row r="31" spans="1:16" ht="25.5">
      <c r="A31" t="s">
        <v>48</v>
      </c>
      <c s="34" t="s">
        <v>81</v>
      </c>
      <c s="34" t="s">
        <v>543</v>
      </c>
      <c s="35" t="s">
        <v>5</v>
      </c>
      <c s="6" t="s">
        <v>544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545</v>
      </c>
    </row>
    <row r="35" spans="1:16" ht="12.75">
      <c r="A35" t="s">
        <v>48</v>
      </c>
      <c s="34" t="s">
        <v>87</v>
      </c>
      <c s="34" t="s">
        <v>546</v>
      </c>
      <c s="35" t="s">
        <v>5</v>
      </c>
      <c s="6" t="s">
        <v>547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674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548</v>
      </c>
    </row>
    <row r="39" spans="1:16" ht="12.75">
      <c r="A39" t="s">
        <v>48</v>
      </c>
      <c s="34" t="s">
        <v>92</v>
      </c>
      <c s="34" t="s">
        <v>618</v>
      </c>
      <c s="35" t="s">
        <v>5</v>
      </c>
      <c s="6" t="s">
        <v>619</v>
      </c>
      <c s="36" t="s">
        <v>436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675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676</v>
      </c>
    </row>
    <row r="43" spans="1:16" ht="12.75">
      <c r="A43" t="s">
        <v>48</v>
      </c>
      <c s="34" t="s">
        <v>97</v>
      </c>
      <c s="34" t="s">
        <v>434</v>
      </c>
      <c s="35" t="s">
        <v>5</v>
      </c>
      <c s="6" t="s">
        <v>435</v>
      </c>
      <c s="36" t="s">
        <v>436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677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676</v>
      </c>
    </row>
    <row r="47" spans="1:16" ht="12.75">
      <c r="A47" t="s">
        <v>48</v>
      </c>
      <c s="34" t="s">
        <v>103</v>
      </c>
      <c s="34" t="s">
        <v>447</v>
      </c>
      <c s="35" t="s">
        <v>5</v>
      </c>
      <c s="6" t="s">
        <v>448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678</v>
      </c>
    </row>
    <row r="51" spans="1:16" ht="12.75">
      <c r="A51" t="s">
        <v>48</v>
      </c>
      <c s="34" t="s">
        <v>108</v>
      </c>
      <c s="34" t="s">
        <v>449</v>
      </c>
      <c s="35" t="s">
        <v>5</v>
      </c>
      <c s="6" t="s">
        <v>450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679</v>
      </c>
    </row>
    <row r="55" spans="1:16" ht="12.75">
      <c r="A55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680</v>
      </c>
    </row>
    <row r="59" spans="1:16" ht="12.75">
      <c r="A59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681</v>
      </c>
    </row>
    <row r="63" spans="1:16" ht="12.75">
      <c r="A63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682</v>
      </c>
    </row>
    <row r="67" spans="1:16" ht="12.75">
      <c r="A67" t="s">
        <v>48</v>
      </c>
      <c s="34" t="s">
        <v>130</v>
      </c>
      <c s="34" t="s">
        <v>609</v>
      </c>
      <c s="35" t="s">
        <v>5</v>
      </c>
      <c s="6" t="s">
        <v>683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684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551</v>
      </c>
    </row>
    <row r="71" spans="1:16" ht="12.75">
      <c r="A71" t="s">
        <v>48</v>
      </c>
      <c s="34" t="s">
        <v>140</v>
      </c>
      <c s="34" t="s">
        <v>471</v>
      </c>
      <c s="35" t="s">
        <v>5</v>
      </c>
      <c s="6" t="s">
        <v>472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551</v>
      </c>
    </row>
    <row r="75" spans="1:16" ht="12.75">
      <c r="A75" t="s">
        <v>48</v>
      </c>
      <c s="34" t="s">
        <v>145</v>
      </c>
      <c s="34" t="s">
        <v>473</v>
      </c>
      <c s="35" t="s">
        <v>5</v>
      </c>
      <c s="6" t="s">
        <v>474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685</v>
      </c>
    </row>
    <row r="79" spans="1:16" ht="12.75">
      <c r="A79" t="s">
        <v>48</v>
      </c>
      <c s="34" t="s">
        <v>151</v>
      </c>
      <c s="34" t="s">
        <v>686</v>
      </c>
      <c s="35" t="s">
        <v>5</v>
      </c>
      <c s="6" t="s">
        <v>687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682</v>
      </c>
    </row>
    <row r="83" spans="1:16" ht="12.75">
      <c r="A83" t="s">
        <v>48</v>
      </c>
      <c s="34" t="s">
        <v>271</v>
      </c>
      <c s="34" t="s">
        <v>688</v>
      </c>
      <c s="35" t="s">
        <v>5</v>
      </c>
      <c s="6" t="s">
        <v>689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690</v>
      </c>
    </row>
    <row r="87" spans="1:16" ht="12.75">
      <c r="A87" t="s">
        <v>48</v>
      </c>
      <c s="34" t="s">
        <v>276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690</v>
      </c>
    </row>
    <row r="91" spans="1:16" ht="12.75">
      <c r="A91" t="s">
        <v>48</v>
      </c>
      <c s="34" t="s">
        <v>282</v>
      </c>
      <c s="34" t="s">
        <v>488</v>
      </c>
      <c s="35" t="s">
        <v>5</v>
      </c>
      <c s="6" t="s">
        <v>489</v>
      </c>
      <c s="36" t="s">
        <v>490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691</v>
      </c>
    </row>
    <row r="95" spans="1:16" ht="12.75">
      <c r="A95" t="s">
        <v>48</v>
      </c>
      <c s="34" t="s">
        <v>287</v>
      </c>
      <c s="34" t="s">
        <v>692</v>
      </c>
      <c s="35" t="s">
        <v>5</v>
      </c>
      <c s="6" t="s">
        <v>693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512</v>
      </c>
    </row>
    <row r="99" spans="1:16" ht="12.75">
      <c r="A99" t="s">
        <v>48</v>
      </c>
      <c s="34" t="s">
        <v>288</v>
      </c>
      <c s="34" t="s">
        <v>694</v>
      </c>
      <c s="35" t="s">
        <v>5</v>
      </c>
      <c s="6" t="s">
        <v>695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696</v>
      </c>
    </row>
    <row r="103" spans="1:16" ht="12.75">
      <c r="A103" t="s">
        <v>48</v>
      </c>
      <c s="34" t="s">
        <v>289</v>
      </c>
      <c s="34" t="s">
        <v>697</v>
      </c>
      <c s="35" t="s">
        <v>5</v>
      </c>
      <c s="6" t="s">
        <v>698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554</v>
      </c>
    </row>
    <row r="107" spans="1:16" ht="12.75">
      <c r="A107" t="s">
        <v>48</v>
      </c>
      <c s="34" t="s">
        <v>290</v>
      </c>
      <c s="34" t="s">
        <v>699</v>
      </c>
      <c s="35" t="s">
        <v>5</v>
      </c>
      <c s="6" t="s">
        <v>700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701</v>
      </c>
    </row>
    <row r="111" spans="1:13" ht="12.75">
      <c r="A111" t="s">
        <v>45</v>
      </c>
      <c r="C111" s="31" t="s">
        <v>87</v>
      </c>
      <c r="E111" s="33" t="s">
        <v>416</v>
      </c>
      <c r="J111" s="32">
        <f>0</f>
      </c>
      <c s="32">
        <f>0</f>
      </c>
      <c s="32">
        <f>0+L112+L116+L120+L124+L128+L132+L136+L140+L144+L148+L152</f>
      </c>
      <c s="32">
        <f>0+M112+M116+M120+M124+M128+M132+M136+M140+M144+M148+M152</f>
      </c>
    </row>
    <row r="112" spans="1:16" ht="12.75">
      <c r="A112" t="s">
        <v>48</v>
      </c>
      <c s="34" t="s">
        <v>291</v>
      </c>
      <c s="34" t="s">
        <v>488</v>
      </c>
      <c s="35" t="s">
        <v>5</v>
      </c>
      <c s="6" t="s">
        <v>489</v>
      </c>
      <c s="36" t="s">
        <v>490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702</v>
      </c>
    </row>
    <row r="115" spans="1:5" ht="153">
      <c r="A115" t="s">
        <v>58</v>
      </c>
      <c r="E115" s="39" t="s">
        <v>691</v>
      </c>
    </row>
    <row r="116" spans="1:16" ht="12.75">
      <c r="A116" t="s">
        <v>48</v>
      </c>
      <c s="34" t="s">
        <v>292</v>
      </c>
      <c s="34" t="s">
        <v>703</v>
      </c>
      <c s="35" t="s">
        <v>5</v>
      </c>
      <c s="6" t="s">
        <v>704</v>
      </c>
      <c s="36" t="s">
        <v>252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705</v>
      </c>
    </row>
    <row r="119" spans="1:5" ht="12.75">
      <c r="A119" t="s">
        <v>58</v>
      </c>
      <c r="E119" s="39" t="s">
        <v>46</v>
      </c>
    </row>
    <row r="120" spans="1:16" ht="12.75">
      <c r="A120" t="s">
        <v>48</v>
      </c>
      <c s="34" t="s">
        <v>293</v>
      </c>
      <c s="34" t="s">
        <v>706</v>
      </c>
      <c s="35" t="s">
        <v>5</v>
      </c>
      <c s="6" t="s">
        <v>707</v>
      </c>
      <c s="36" t="s">
        <v>252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705</v>
      </c>
    </row>
    <row r="123" spans="1:5" ht="12.75">
      <c r="A123" t="s">
        <v>58</v>
      </c>
      <c r="E123" s="39" t="s">
        <v>46</v>
      </c>
    </row>
    <row r="124" spans="1:16" ht="12.75">
      <c r="A124" t="s">
        <v>48</v>
      </c>
      <c s="34" t="s">
        <v>294</v>
      </c>
      <c s="34" t="s">
        <v>697</v>
      </c>
      <c s="35" t="s">
        <v>5</v>
      </c>
      <c s="6" t="s">
        <v>698</v>
      </c>
      <c s="36" t="s">
        <v>252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708</v>
      </c>
    </row>
    <row r="127" spans="1:5" ht="140.25">
      <c r="A127" t="s">
        <v>58</v>
      </c>
      <c r="E127" s="39" t="s">
        <v>554</v>
      </c>
    </row>
    <row r="128" spans="1:16" ht="25.5">
      <c r="A128" t="s">
        <v>48</v>
      </c>
      <c s="34" t="s">
        <v>295</v>
      </c>
      <c s="34" t="s">
        <v>709</v>
      </c>
      <c s="35" t="s">
        <v>5</v>
      </c>
      <c s="6" t="s">
        <v>710</v>
      </c>
      <c s="36" t="s">
        <v>252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705</v>
      </c>
    </row>
    <row r="131" spans="1:5" ht="191.25">
      <c r="A131" t="s">
        <v>58</v>
      </c>
      <c r="E131" s="39" t="s">
        <v>512</v>
      </c>
    </row>
    <row r="132" spans="1:16" ht="12.75">
      <c r="A132" t="s">
        <v>48</v>
      </c>
      <c s="34" t="s">
        <v>296</v>
      </c>
      <c s="34" t="s">
        <v>711</v>
      </c>
      <c s="35" t="s">
        <v>5</v>
      </c>
      <c s="6" t="s">
        <v>712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705</v>
      </c>
    </row>
    <row r="135" spans="1:5" ht="191.25">
      <c r="A135" t="s">
        <v>58</v>
      </c>
      <c r="E135" s="39" t="s">
        <v>512</v>
      </c>
    </row>
    <row r="136" spans="1:16" ht="12.75">
      <c r="A136" t="s">
        <v>48</v>
      </c>
      <c s="34" t="s">
        <v>297</v>
      </c>
      <c s="34" t="s">
        <v>713</v>
      </c>
      <c s="35" t="s">
        <v>5</v>
      </c>
      <c s="6" t="s">
        <v>714</v>
      </c>
      <c s="36" t="s">
        <v>522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705</v>
      </c>
    </row>
    <row r="139" spans="1:5" ht="140.25">
      <c r="A139" t="s">
        <v>58</v>
      </c>
      <c r="E139" s="39" t="s">
        <v>529</v>
      </c>
    </row>
    <row r="140" spans="1:16" ht="12.75">
      <c r="A140" t="s">
        <v>48</v>
      </c>
      <c s="34" t="s">
        <v>298</v>
      </c>
      <c s="34" t="s">
        <v>715</v>
      </c>
      <c s="35" t="s">
        <v>5</v>
      </c>
      <c s="6" t="s">
        <v>716</v>
      </c>
      <c s="36" t="s">
        <v>252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717</v>
      </c>
    </row>
    <row r="143" spans="1:5" ht="102">
      <c r="A143" t="s">
        <v>58</v>
      </c>
      <c r="E143" s="39" t="s">
        <v>718</v>
      </c>
    </row>
    <row r="144" spans="1:16" ht="12.75">
      <c r="A144" t="s">
        <v>48</v>
      </c>
      <c s="34" t="s">
        <v>300</v>
      </c>
      <c s="34" t="s">
        <v>719</v>
      </c>
      <c s="35" t="s">
        <v>5</v>
      </c>
      <c s="6" t="s">
        <v>720</v>
      </c>
      <c s="36" t="s">
        <v>279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569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717</v>
      </c>
    </row>
    <row r="147" spans="1:5" ht="63.75">
      <c r="A147" t="s">
        <v>58</v>
      </c>
      <c r="E147" s="39" t="s">
        <v>721</v>
      </c>
    </row>
    <row r="148" spans="1:16" ht="25.5">
      <c r="A148" t="s">
        <v>48</v>
      </c>
      <c s="34" t="s">
        <v>301</v>
      </c>
      <c s="34" t="s">
        <v>722</v>
      </c>
      <c s="35" t="s">
        <v>5</v>
      </c>
      <c s="6" t="s">
        <v>723</v>
      </c>
      <c s="36" t="s">
        <v>252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705</v>
      </c>
    </row>
    <row r="151" spans="1:5" ht="178.5">
      <c r="A151" t="s">
        <v>58</v>
      </c>
      <c r="E151" s="39" t="s">
        <v>724</v>
      </c>
    </row>
    <row r="152" spans="1:16" ht="12.75">
      <c r="A152" t="s">
        <v>48</v>
      </c>
      <c s="34" t="s">
        <v>303</v>
      </c>
      <c s="34" t="s">
        <v>725</v>
      </c>
      <c s="35" t="s">
        <v>5</v>
      </c>
      <c s="6" t="s">
        <v>726</v>
      </c>
      <c s="36" t="s">
        <v>252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565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78.5">
      <c r="A155" t="s">
        <v>58</v>
      </c>
      <c r="E155" s="39" t="s">
        <v>727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