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U:\Vše 29.10.2012\2023\Soutěže\Realizace nadlimitní\Optimalizace trati Karlštejn (mimo) - Beroun (mimo)_AK\Dotazy\Vysvětlení č. 3\"/>
    </mc:Choice>
  </mc:AlternateContent>
  <bookViews>
    <workbookView xWindow="-105" yWindow="-105" windowWidth="19425" windowHeight="10425"/>
  </bookViews>
  <sheets>
    <sheet name="Lis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G13" i="1" l="1"/>
  <c r="F13" i="1"/>
  <c r="G14" i="1"/>
</calcChain>
</file>

<file path=xl/sharedStrings.xml><?xml version="1.0" encoding="utf-8"?>
<sst xmlns="http://schemas.openxmlformats.org/spreadsheetml/2006/main" count="37" uniqueCount="34">
  <si>
    <t>TK1</t>
  </si>
  <si>
    <t>TK2</t>
  </si>
  <si>
    <t>TK2b</t>
  </si>
  <si>
    <t>TK2a</t>
  </si>
  <si>
    <t>TK1b</t>
  </si>
  <si>
    <t>TK1a</t>
  </si>
  <si>
    <t>ID</t>
  </si>
  <si>
    <t>Počet dní</t>
  </si>
  <si>
    <t>Kolej</t>
  </si>
  <si>
    <t>Počet dní výluk (bez koeficientu):</t>
  </si>
  <si>
    <t>Důležité informace k vyplnění tabulky:</t>
  </si>
  <si>
    <t>nevyplňovat</t>
  </si>
  <si>
    <t>*****Počet ekvivalentních dní výluky (s koeficientem):</t>
  </si>
  <si>
    <r>
      <rPr>
        <sz val="10"/>
        <color theme="1"/>
        <rFont val="Verdana"/>
        <family val="2"/>
        <charset val="238"/>
      </rPr>
      <t>*</t>
    </r>
    <r>
      <rPr>
        <b/>
        <sz val="10"/>
        <color theme="1"/>
        <rFont val="Verdana"/>
        <family val="2"/>
        <charset val="238"/>
      </rPr>
      <t>Délka výluky</t>
    </r>
  </si>
  <si>
    <r>
      <rPr>
        <sz val="10"/>
        <color theme="1"/>
        <rFont val="Verdana"/>
        <family val="2"/>
        <charset val="238"/>
      </rPr>
      <t>**</t>
    </r>
    <r>
      <rPr>
        <b/>
        <sz val="10"/>
        <color theme="1"/>
        <rFont val="Verdana"/>
        <family val="2"/>
        <charset val="238"/>
      </rPr>
      <t>Koeficient relevance</t>
    </r>
  </si>
  <si>
    <r>
      <rPr>
        <sz val="10"/>
        <color theme="1"/>
        <rFont val="Verdana"/>
        <family val="2"/>
        <charset val="238"/>
      </rPr>
      <t>****</t>
    </r>
    <r>
      <rPr>
        <b/>
        <sz val="10"/>
        <color theme="1"/>
        <rFont val="Verdana"/>
        <family val="2"/>
        <charset val="238"/>
      </rPr>
      <t>Údaje účastníka</t>
    </r>
  </si>
  <si>
    <t>**Hodnoty uvedené ve sloupci koeficient budou vynásobeny hodnotou uvedenou ve sloupci "Údaje účastníka" pro stejné ID. Pro účely hodnocení budou preferovány nižší hodnoty před vyššími.</t>
  </si>
  <si>
    <r>
      <t xml:space="preserve">****Zadavatel pro úplnost uvádí, že dodavatel </t>
    </r>
    <r>
      <rPr>
        <b/>
        <sz val="10"/>
        <color theme="1"/>
        <rFont val="Verdana"/>
        <family val="2"/>
        <charset val="238"/>
      </rPr>
      <t>je povinen</t>
    </r>
    <r>
      <rPr>
        <sz val="10"/>
        <color theme="1"/>
        <rFont val="Verdana"/>
        <family val="2"/>
        <charset val="238"/>
      </rPr>
      <t xml:space="preserve"> vyplnit údaj o délce výluky u každého řádku ID. Dodavatel je zároveň povinen uvádět </t>
    </r>
    <r>
      <rPr>
        <b/>
        <sz val="10"/>
        <color theme="1"/>
        <rFont val="Verdana"/>
        <family val="2"/>
        <charset val="238"/>
      </rPr>
      <t>pouze celá čísla</t>
    </r>
    <r>
      <rPr>
        <sz val="10"/>
        <color theme="1"/>
        <rFont val="Verdana"/>
        <family val="2"/>
        <charset val="238"/>
      </rPr>
      <t>.</t>
    </r>
  </si>
  <si>
    <t>Příloha zadávací dokumentace č. 16 Pokynů - Navržený plán výluk</t>
  </si>
  <si>
    <r>
      <t xml:space="preserve">Dodavatel je oprávněn doplňovat údaje </t>
    </r>
    <r>
      <rPr>
        <b/>
        <sz val="10"/>
        <color theme="1"/>
        <rFont val="Verdana"/>
        <family val="2"/>
        <charset val="238"/>
      </rPr>
      <t>pouze</t>
    </r>
    <r>
      <rPr>
        <sz val="10"/>
        <color theme="1"/>
        <rFont val="Verdana"/>
        <family val="2"/>
        <charset val="238"/>
      </rPr>
      <t xml:space="preserve"> do vyznačených, žlutě podbarvených buněk. Dodavatel není oprávněn měnit jakékoliv jiné buňky.</t>
    </r>
  </si>
  <si>
    <t>*Maximální počet dní pro dané ID je v souladu se sloupcem "Délka výluky" stanoven vzhledem k hodinové době trvání výluky za jeden den. Délkou výluky se rozumí pro účely této tabulky uvedený počet dní o uvedeném počtu hodin. Pokud je tedy za symbolem x uvedeno 24 h, rozumí se tímto celý den. Pokud je za symbolem x uvedeno 7 h, rozumí se jedním dnem pro účely hodnocení 7 hodin v rámci jednoho dne apod.</t>
  </si>
  <si>
    <r>
      <t xml:space="preserve">***Maximální počet dní pro dané ID je stanoven jako nejvyšší možný. Pokud dodavatel uvede  v jím doplňovaných hodnotách vyšší počet dní, </t>
    </r>
    <r>
      <rPr>
        <b/>
        <sz val="10"/>
        <color theme="1"/>
        <rFont val="Verdana"/>
        <family val="2"/>
        <charset val="238"/>
      </rPr>
      <t>bude to považováno za nesplnění zadávacích podmínek.</t>
    </r>
  </si>
  <si>
    <t>*****Každý den potřebné výluky uvedený ve sloupci "Údaje účastníka" bude pro účel výpočtu počtu ekvivalentních dní výluky vynásoben koeficientem relevance, tj. hodnotou uvedenou ve sloupci "Koefeicient relevance" pro dané ID. Takto získané hodnoty jsou následně sečteny pro získání počtu ekvivalentních dnů výluky. Údaj v této buňce je rozhodným pro hodnocení nabídky. Dodavatel do této buňky nijak nezasahuje.</t>
  </si>
  <si>
    <r>
      <t xml:space="preserve">takto označené buňky </t>
    </r>
    <r>
      <rPr>
        <b/>
        <sz val="12"/>
        <rFont val="Calibri"/>
        <family val="2"/>
        <charset val="238"/>
        <scheme val="minor"/>
      </rPr>
      <t>vyplní</t>
    </r>
    <r>
      <rPr>
        <sz val="12"/>
        <rFont val="Calibri"/>
        <family val="2"/>
        <charset val="238"/>
        <scheme val="minor"/>
      </rPr>
      <t xml:space="preserve"> dodavatel</t>
    </r>
  </si>
  <si>
    <t>15 dní x 7h</t>
  </si>
  <si>
    <t>35 dní x 24h</t>
  </si>
  <si>
    <t>19 dní x 24h</t>
  </si>
  <si>
    <t>58 dní x 24h</t>
  </si>
  <si>
    <t>69 dní x 24h</t>
  </si>
  <si>
    <t>109 dní x 24h</t>
  </si>
  <si>
    <t>30 dní x 12h</t>
  </si>
  <si>
    <t>81 dní x 24h</t>
  </si>
  <si>
    <r>
      <rPr>
        <sz val="10"/>
        <color theme="1"/>
        <rFont val="Verdana"/>
        <family val="2"/>
        <charset val="238"/>
      </rPr>
      <t>***</t>
    </r>
    <r>
      <rPr>
        <b/>
        <sz val="10"/>
        <color theme="1"/>
        <rFont val="Verdana"/>
        <family val="2"/>
        <charset val="238"/>
      </rPr>
      <t>Maximální počet dní výluky</t>
    </r>
  </si>
  <si>
    <t>Číslo stavebního postupu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</si>
</sst>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Kč&quot;_-;\-* #,##0.00\ &quot;Kč&quot;_-;_-* &quot;-&quot;??\ &quot;Kč&quot;_-;_-@_-"/>
    <numFmt numFmtId="43" formatCode="_-* #,##0.00_-;\-* #,##0.00_-;_-* &quot;-&quot;??_-;_-@_-"/>
    <numFmt numFmtId="164" formatCode="_-* #,##0.00\ _K_č_-;\-* #,##0.00\ _K_č_-;_-* &quot;-&quot;??\ _K_č_-;_-@_-"/>
    <numFmt numFmtId="165" formatCode="_-* #,##0_-;\-* #,##0_-;_-* &quot;-&quot;??_-;_-@_-"/>
  </numFmts>
  <fonts count="12" x14ac:knownFonts="1">
    <font>
      <sz val="10"/>
      <color theme="1"/>
      <name val="Verdana"/>
      <family val="2"/>
      <charset val="238"/>
    </font>
    <font>
      <b/>
      <sz val="10"/>
      <color theme="1"/>
      <name val="Verdana"/>
      <family val="2"/>
      <charset val="238"/>
    </font>
    <font>
      <sz val="11"/>
      <color theme="1"/>
      <name val="Times New Roman"/>
      <family val="1"/>
      <charset val="238"/>
    </font>
    <font>
      <sz val="11"/>
      <color rgb="FFFF0000"/>
      <name val="Calibri"/>
      <family val="2"/>
      <charset val="238"/>
      <scheme val="minor"/>
    </font>
    <font>
      <b/>
      <sz val="11"/>
      <color theme="1"/>
      <name val="Times New Roman"/>
      <family val="1"/>
      <charset val="238"/>
    </font>
    <font>
      <sz val="10"/>
      <name val="Arial CE"/>
      <charset val="238"/>
    </font>
    <font>
      <sz val="10"/>
      <name val="Calibri"/>
      <family val="2"/>
      <charset val="238"/>
      <scheme val="minor"/>
    </font>
    <font>
      <sz val="12"/>
      <name val="Calibri"/>
      <family val="2"/>
      <charset val="238"/>
      <scheme val="minor"/>
    </font>
    <font>
      <i/>
      <sz val="10"/>
      <name val="Calibri"/>
      <family val="2"/>
      <charset val="238"/>
      <scheme val="minor"/>
    </font>
    <font>
      <b/>
      <sz val="12"/>
      <name val="Calibri"/>
      <family val="2"/>
      <charset val="238"/>
      <scheme val="minor"/>
    </font>
    <font>
      <b/>
      <sz val="11"/>
      <color rgb="FFFF0000"/>
      <name val="Calibri"/>
      <family val="2"/>
      <charset val="238"/>
      <scheme val="minor"/>
    </font>
    <font>
      <sz val="10"/>
      <color theme="1"/>
      <name val="Verdana"/>
      <family val="2"/>
      <charset val="238"/>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indexed="13"/>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s>
  <cellStyleXfs count="4">
    <xf numFmtId="0" fontId="0" fillId="0" borderId="0"/>
    <xf numFmtId="0" fontId="5" fillId="0" borderId="0"/>
    <xf numFmtId="44" fontId="5" fillId="0" borderId="0" applyFont="0" applyFill="0" applyBorder="0" applyAlignment="0" applyProtection="0"/>
    <xf numFmtId="43" fontId="11" fillId="0" borderId="0" applyFont="0" applyFill="0" applyBorder="0" applyAlignment="0" applyProtection="0"/>
  </cellStyleXfs>
  <cellXfs count="47">
    <xf numFmtId="0" fontId="0" fillId="0" borderId="0" xfId="0"/>
    <xf numFmtId="0" fontId="2" fillId="0" borderId="1" xfId="0" applyFont="1" applyBorder="1" applyAlignment="1">
      <alignment horizontal="justify" vertical="center" wrapText="1"/>
    </xf>
    <xf numFmtId="0" fontId="2" fillId="0" borderId="8"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9" xfId="0" applyFont="1" applyBorder="1" applyAlignment="1">
      <alignment horizontal="justify" vertical="center" wrapText="1"/>
    </xf>
    <xf numFmtId="0" fontId="0" fillId="0" borderId="0" xfId="0" applyAlignment="1">
      <alignment horizontal="right"/>
    </xf>
    <xf numFmtId="0" fontId="2" fillId="0" borderId="0" xfId="0" applyFont="1" applyBorder="1" applyAlignment="1">
      <alignment horizontal="justify" vertical="center" wrapText="1"/>
    </xf>
    <xf numFmtId="0" fontId="0" fillId="3" borderId="10" xfId="0" applyFill="1" applyBorder="1"/>
    <xf numFmtId="0" fontId="0" fillId="3" borderId="11" xfId="0" applyFill="1" applyBorder="1"/>
    <xf numFmtId="0" fontId="0" fillId="3" borderId="12" xfId="0" applyFill="1" applyBorder="1"/>
    <xf numFmtId="0" fontId="2" fillId="0" borderId="6" xfId="0" applyFont="1" applyBorder="1" applyAlignment="1">
      <alignment horizontal="right" vertical="center" wrapText="1"/>
    </xf>
    <xf numFmtId="0" fontId="2" fillId="2" borderId="1" xfId="0" applyFont="1" applyFill="1" applyBorder="1" applyAlignment="1">
      <alignment horizontal="right" vertical="center" wrapText="1"/>
    </xf>
    <xf numFmtId="0" fontId="2" fillId="0" borderId="7" xfId="0" applyFont="1" applyBorder="1" applyAlignment="1">
      <alignment horizontal="right" vertical="center" wrapText="1"/>
    </xf>
    <xf numFmtId="0" fontId="2" fillId="2" borderId="8" xfId="0" applyFont="1" applyFill="1" applyBorder="1" applyAlignment="1">
      <alignment horizontal="right" vertical="center" wrapText="1"/>
    </xf>
    <xf numFmtId="0" fontId="1" fillId="0" borderId="4"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6" xfId="0" applyFont="1" applyBorder="1" applyAlignment="1">
      <alignment horizontal="center" vertical="center"/>
    </xf>
    <xf numFmtId="0" fontId="4" fillId="0" borderId="6" xfId="0" applyFont="1" applyBorder="1" applyAlignment="1">
      <alignment horizontal="justify" vertical="center" wrapText="1"/>
    </xf>
    <xf numFmtId="0" fontId="4" fillId="0" borderId="7" xfId="0" applyFont="1" applyBorder="1" applyAlignment="1">
      <alignment horizontal="justify" vertical="center" wrapText="1"/>
    </xf>
    <xf numFmtId="0" fontId="6" fillId="4" borderId="1" xfId="1" applyFont="1" applyFill="1" applyBorder="1"/>
    <xf numFmtId="0" fontId="7" fillId="0" borderId="1" xfId="1" applyFont="1" applyBorder="1" applyAlignment="1">
      <alignment horizontal="right"/>
    </xf>
    <xf numFmtId="2" fontId="8" fillId="5" borderId="1" xfId="1" applyNumberFormat="1" applyFont="1" applyFill="1" applyBorder="1" applyAlignment="1" applyProtection="1">
      <alignment horizontal="center" vertical="center" wrapText="1"/>
      <protection locked="0"/>
    </xf>
    <xf numFmtId="0" fontId="0" fillId="0" borderId="0" xfId="0" applyAlignment="1"/>
    <xf numFmtId="0" fontId="1" fillId="0" borderId="0" xfId="0" applyFont="1"/>
    <xf numFmtId="0" fontId="0" fillId="0" borderId="0" xfId="0" applyFont="1"/>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14" xfId="0" applyFont="1" applyBorder="1" applyAlignment="1">
      <alignment horizontal="justify" vertical="center" wrapText="1"/>
    </xf>
    <xf numFmtId="0" fontId="2" fillId="0" borderId="17" xfId="0" applyFont="1" applyBorder="1" applyAlignment="1">
      <alignment horizontal="justify" vertical="center" wrapText="1"/>
    </xf>
    <xf numFmtId="0" fontId="7" fillId="0" borderId="15" xfId="1" applyFont="1" applyBorder="1" applyAlignment="1">
      <alignment wrapText="1"/>
    </xf>
    <xf numFmtId="0" fontId="7" fillId="0" borderId="0" xfId="1" applyFont="1" applyBorder="1" applyAlignment="1">
      <alignment wrapText="1"/>
    </xf>
    <xf numFmtId="0" fontId="10" fillId="0" borderId="15" xfId="1" applyFont="1" applyBorder="1" applyAlignment="1"/>
    <xf numFmtId="0" fontId="10" fillId="0" borderId="0" xfId="1" applyFont="1" applyBorder="1" applyAlignment="1"/>
    <xf numFmtId="0" fontId="3" fillId="0" borderId="15" xfId="1" applyFont="1" applyBorder="1" applyAlignment="1"/>
    <xf numFmtId="0" fontId="3" fillId="0" borderId="0" xfId="1" applyFont="1" applyBorder="1" applyAlignment="1"/>
    <xf numFmtId="164" fontId="0" fillId="0" borderId="0" xfId="0" applyNumberFormat="1"/>
    <xf numFmtId="165" fontId="0" fillId="0" borderId="0" xfId="3" applyNumberFormat="1" applyFont="1"/>
    <xf numFmtId="0" fontId="0" fillId="0" borderId="1" xfId="0" applyBorder="1" applyAlignment="1">
      <alignment horizontal="left" wrapText="1"/>
    </xf>
    <xf numFmtId="0" fontId="0" fillId="0" borderId="13" xfId="0" applyBorder="1" applyAlignment="1">
      <alignment horizontal="left" vertical="top" wrapText="1"/>
    </xf>
    <xf numFmtId="0" fontId="0" fillId="0" borderId="16" xfId="0" applyBorder="1" applyAlignment="1">
      <alignment horizontal="left" vertical="top" wrapText="1"/>
    </xf>
    <xf numFmtId="0" fontId="0" fillId="0" borderId="14" xfId="0" applyBorder="1" applyAlignment="1">
      <alignment horizontal="left" vertical="top"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1" xfId="0" applyFont="1" applyFill="1" applyBorder="1" applyAlignment="1">
      <alignment horizontal="left"/>
    </xf>
    <xf numFmtId="0" fontId="1" fillId="0" borderId="0" xfId="0" applyFont="1" applyAlignment="1">
      <alignment horizontal="center"/>
    </xf>
    <xf numFmtId="0" fontId="0" fillId="0" borderId="0" xfId="0" applyAlignment="1">
      <alignment horizontal="right"/>
    </xf>
  </cellXfs>
  <cellStyles count="4">
    <cellStyle name="Čárka" xfId="3" builtinId="3"/>
    <cellStyle name="Měna 2" xfId="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zoomScaleNormal="100" workbookViewId="0">
      <selection activeCell="I15" sqref="I15"/>
    </sheetView>
  </sheetViews>
  <sheetFormatPr defaultRowHeight="12.75" x14ac:dyDescent="0.2"/>
  <cols>
    <col min="1" max="1" width="4.875" customWidth="1"/>
    <col min="2" max="2" width="18.25" customWidth="1"/>
    <col min="3" max="3" width="8.75" customWidth="1"/>
    <col min="4" max="4" width="24.125" customWidth="1"/>
    <col min="5" max="5" width="19.875" customWidth="1"/>
    <col min="6" max="6" width="19.625" customWidth="1"/>
    <col min="7" max="7" width="18.375" customWidth="1"/>
    <col min="9" max="9" width="14.625" bestFit="1" customWidth="1"/>
  </cols>
  <sheetData>
    <row r="1" spans="1:10" x14ac:dyDescent="0.2">
      <c r="A1" s="45" t="s">
        <v>18</v>
      </c>
      <c r="B1" s="45"/>
      <c r="C1" s="45"/>
      <c r="D1" s="45"/>
      <c r="E1" s="45"/>
      <c r="F1" s="45"/>
      <c r="G1" s="45"/>
    </row>
    <row r="2" spans="1:10" ht="13.5" thickBot="1" x14ac:dyDescent="0.25"/>
    <row r="3" spans="1:10" x14ac:dyDescent="0.2">
      <c r="A3" s="7"/>
      <c r="B3" s="8"/>
      <c r="C3" s="8"/>
      <c r="D3" s="8"/>
      <c r="E3" s="9"/>
      <c r="F3" s="42" t="s">
        <v>7</v>
      </c>
      <c r="G3" s="43"/>
    </row>
    <row r="4" spans="1:10" ht="25.5" x14ac:dyDescent="0.2">
      <c r="A4" s="17" t="s">
        <v>6</v>
      </c>
      <c r="B4" s="27" t="s">
        <v>33</v>
      </c>
      <c r="C4" s="15" t="s">
        <v>8</v>
      </c>
      <c r="D4" s="15" t="s">
        <v>13</v>
      </c>
      <c r="E4" s="26" t="s">
        <v>14</v>
      </c>
      <c r="F4" s="14" t="s">
        <v>32</v>
      </c>
      <c r="G4" s="16" t="s">
        <v>15</v>
      </c>
      <c r="I4" s="37"/>
    </row>
    <row r="5" spans="1:10" ht="15" x14ac:dyDescent="0.2">
      <c r="A5" s="18">
        <v>1</v>
      </c>
      <c r="B5" s="28">
        <v>1</v>
      </c>
      <c r="C5" s="1" t="s">
        <v>0</v>
      </c>
      <c r="D5" s="1" t="s">
        <v>25</v>
      </c>
      <c r="E5" s="3">
        <v>2</v>
      </c>
      <c r="F5" s="10">
        <v>35</v>
      </c>
      <c r="G5" s="11"/>
      <c r="I5" s="36"/>
    </row>
    <row r="6" spans="1:10" ht="12.75" customHeight="1" x14ac:dyDescent="0.2">
      <c r="A6" s="18">
        <v>2</v>
      </c>
      <c r="B6" s="28">
        <v>1</v>
      </c>
      <c r="C6" s="1" t="s">
        <v>1</v>
      </c>
      <c r="D6" s="1" t="s">
        <v>24</v>
      </c>
      <c r="E6" s="3">
        <v>3</v>
      </c>
      <c r="F6" s="10">
        <v>15</v>
      </c>
      <c r="G6" s="11"/>
      <c r="I6" s="36"/>
    </row>
    <row r="7" spans="1:10" ht="15" x14ac:dyDescent="0.2">
      <c r="A7" s="18">
        <v>3</v>
      </c>
      <c r="B7" s="28">
        <v>1</v>
      </c>
      <c r="C7" s="1" t="s">
        <v>1</v>
      </c>
      <c r="D7" s="1" t="s">
        <v>26</v>
      </c>
      <c r="E7" s="3">
        <v>2</v>
      </c>
      <c r="F7" s="10">
        <v>19</v>
      </c>
      <c r="G7" s="11"/>
      <c r="I7" s="36"/>
    </row>
    <row r="8" spans="1:10" ht="15" x14ac:dyDescent="0.2">
      <c r="A8" s="18">
        <v>4</v>
      </c>
      <c r="B8" s="28">
        <v>2</v>
      </c>
      <c r="C8" s="1" t="s">
        <v>2</v>
      </c>
      <c r="D8" s="1" t="s">
        <v>27</v>
      </c>
      <c r="E8" s="3">
        <v>1</v>
      </c>
      <c r="F8" s="10">
        <v>58</v>
      </c>
      <c r="G8" s="11"/>
      <c r="I8" s="36"/>
    </row>
    <row r="9" spans="1:10" ht="15" x14ac:dyDescent="0.2">
      <c r="A9" s="18">
        <v>5</v>
      </c>
      <c r="B9" s="28">
        <v>3</v>
      </c>
      <c r="C9" s="1" t="s">
        <v>3</v>
      </c>
      <c r="D9" s="1" t="s">
        <v>28</v>
      </c>
      <c r="E9" s="3">
        <v>1</v>
      </c>
      <c r="F9" s="10">
        <v>69</v>
      </c>
      <c r="G9" s="11"/>
      <c r="I9" s="36"/>
    </row>
    <row r="10" spans="1:10" ht="15" x14ac:dyDescent="0.2">
      <c r="A10" s="18">
        <v>6</v>
      </c>
      <c r="B10" s="28">
        <v>4</v>
      </c>
      <c r="C10" s="1" t="s">
        <v>4</v>
      </c>
      <c r="D10" s="1" t="s">
        <v>29</v>
      </c>
      <c r="E10" s="3">
        <v>1</v>
      </c>
      <c r="F10" s="10">
        <v>109</v>
      </c>
      <c r="G10" s="11"/>
      <c r="I10" s="36"/>
    </row>
    <row r="11" spans="1:10" ht="15" x14ac:dyDescent="0.2">
      <c r="A11" s="18">
        <v>7</v>
      </c>
      <c r="B11" s="28">
        <v>4</v>
      </c>
      <c r="C11" s="1" t="s">
        <v>4</v>
      </c>
      <c r="D11" s="1" t="s">
        <v>30</v>
      </c>
      <c r="E11" s="3">
        <v>0.5</v>
      </c>
      <c r="F11" s="10">
        <v>30</v>
      </c>
      <c r="G11" s="11"/>
      <c r="I11" s="36"/>
    </row>
    <row r="12" spans="1:10" ht="15.75" thickBot="1" x14ac:dyDescent="0.25">
      <c r="A12" s="19">
        <v>8</v>
      </c>
      <c r="B12" s="29">
        <v>5</v>
      </c>
      <c r="C12" s="2" t="s">
        <v>5</v>
      </c>
      <c r="D12" s="2" t="s">
        <v>31</v>
      </c>
      <c r="E12" s="4">
        <v>1</v>
      </c>
      <c r="F12" s="12">
        <v>81</v>
      </c>
      <c r="G12" s="13"/>
      <c r="I12" s="36"/>
    </row>
    <row r="13" spans="1:10" ht="15" x14ac:dyDescent="0.2">
      <c r="A13" s="6"/>
      <c r="B13" s="6"/>
      <c r="C13" s="6"/>
      <c r="D13" s="6"/>
      <c r="E13" s="5" t="s">
        <v>9</v>
      </c>
      <c r="F13">
        <f>SUM(F5:F12)</f>
        <v>416</v>
      </c>
      <c r="G13">
        <f t="shared" ref="G13" si="0">SUM(G5:G12)</f>
        <v>0</v>
      </c>
      <c r="J13" s="23"/>
    </row>
    <row r="14" spans="1:10" x14ac:dyDescent="0.2">
      <c r="D14" s="46" t="s">
        <v>12</v>
      </c>
      <c r="E14" s="46"/>
      <c r="F14" s="25">
        <f>F5*E5+F6*E6+F7*E7+F8*E8+F9*E9+F10*E10+F11*E11+F12*E12</f>
        <v>485</v>
      </c>
      <c r="G14" s="24">
        <f>G5*E5+G6*E6+G7*E7+G8*E8+G9*E9+G10*E10+G11*E11+G12*E12</f>
        <v>0</v>
      </c>
    </row>
    <row r="17" spans="1:7" x14ac:dyDescent="0.2">
      <c r="A17" s="44" t="s">
        <v>10</v>
      </c>
      <c r="B17" s="44"/>
      <c r="C17" s="44"/>
      <c r="D17" s="44"/>
      <c r="E17" s="44"/>
      <c r="F17" s="44"/>
      <c r="G17" s="44"/>
    </row>
    <row r="18" spans="1:7" ht="29.45" customHeight="1" x14ac:dyDescent="0.2">
      <c r="A18" s="38" t="s">
        <v>19</v>
      </c>
      <c r="B18" s="38"/>
      <c r="C18" s="38"/>
      <c r="D18" s="38"/>
      <c r="E18" s="38"/>
      <c r="F18" s="38"/>
      <c r="G18" s="38"/>
    </row>
    <row r="19" spans="1:7" ht="56.45" customHeight="1" x14ac:dyDescent="0.2">
      <c r="A19" s="39" t="s">
        <v>20</v>
      </c>
      <c r="B19" s="40"/>
      <c r="C19" s="40"/>
      <c r="D19" s="40"/>
      <c r="E19" s="40"/>
      <c r="F19" s="40"/>
      <c r="G19" s="41"/>
    </row>
    <row r="20" spans="1:7" ht="29.45" customHeight="1" x14ac:dyDescent="0.2">
      <c r="A20" s="39" t="s">
        <v>16</v>
      </c>
      <c r="B20" s="40"/>
      <c r="C20" s="40"/>
      <c r="D20" s="40"/>
      <c r="E20" s="40"/>
      <c r="F20" s="40"/>
      <c r="G20" s="41"/>
    </row>
    <row r="21" spans="1:7" ht="29.45" customHeight="1" x14ac:dyDescent="0.2">
      <c r="A21" s="38" t="s">
        <v>21</v>
      </c>
      <c r="B21" s="38"/>
      <c r="C21" s="38"/>
      <c r="D21" s="38"/>
      <c r="E21" s="38"/>
      <c r="F21" s="38"/>
      <c r="G21" s="38"/>
    </row>
    <row r="22" spans="1:7" ht="29.45" customHeight="1" x14ac:dyDescent="0.2">
      <c r="A22" s="39" t="s">
        <v>17</v>
      </c>
      <c r="B22" s="40"/>
      <c r="C22" s="40"/>
      <c r="D22" s="40"/>
      <c r="E22" s="40"/>
      <c r="F22" s="40"/>
      <c r="G22" s="41"/>
    </row>
    <row r="23" spans="1:7" ht="54.6" customHeight="1" x14ac:dyDescent="0.2">
      <c r="A23" s="38" t="s">
        <v>22</v>
      </c>
      <c r="B23" s="38"/>
      <c r="C23" s="38"/>
      <c r="D23" s="38"/>
      <c r="E23" s="38"/>
      <c r="F23" s="38"/>
      <c r="G23" s="38"/>
    </row>
    <row r="25" spans="1:7" ht="29.1" customHeight="1" x14ac:dyDescent="0.25">
      <c r="A25" s="20"/>
      <c r="B25" s="30" t="s">
        <v>23</v>
      </c>
      <c r="D25" s="31"/>
      <c r="E25" s="31"/>
    </row>
    <row r="26" spans="1:7" ht="29.1" customHeight="1" x14ac:dyDescent="0.25">
      <c r="A26" s="21"/>
      <c r="B26" s="32" t="s">
        <v>11</v>
      </c>
      <c r="D26" s="33"/>
      <c r="E26" s="33"/>
    </row>
    <row r="27" spans="1:7" ht="29.1" customHeight="1" x14ac:dyDescent="0.25">
      <c r="A27" s="22"/>
      <c r="B27" s="34" t="s">
        <v>11</v>
      </c>
      <c r="D27" s="35"/>
      <c r="E27" s="35"/>
    </row>
  </sheetData>
  <mergeCells count="10">
    <mergeCell ref="A23:G23"/>
    <mergeCell ref="A22:G22"/>
    <mergeCell ref="F3:G3"/>
    <mergeCell ref="A17:G17"/>
    <mergeCell ref="A1:G1"/>
    <mergeCell ref="A18:G18"/>
    <mergeCell ref="A21:G21"/>
    <mergeCell ref="D14:E14"/>
    <mergeCell ref="A19:G19"/>
    <mergeCell ref="A20:G20"/>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Froněk Michal</dc:creator>
  <cp:lastModifiedBy>Baštářová Helena</cp:lastModifiedBy>
  <dcterms:created xsi:type="dcterms:W3CDTF">2022-10-26T12:58:32Z</dcterms:created>
  <dcterms:modified xsi:type="dcterms:W3CDTF">2023-01-17T12:52:55Z</dcterms:modified>
</cp:coreProperties>
</file>